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935" activeTab="7"/>
  </bookViews>
  <sheets>
    <sheet name="Plso01" sheetId="1" r:id="rId1"/>
    <sheet name="PL02" sheetId="2" r:id="rId2"/>
    <sheet name="Pl03" sheetId="3" r:id="rId3"/>
    <sheet name="PL3a" sheetId="4" r:id="rId4"/>
    <sheet name="PL3b" sheetId="5" r:id="rId5"/>
    <sheet name="PL3c" sheetId="6" r:id="rId6"/>
    <sheet name="PLso3d" sheetId="7" r:id="rId7"/>
    <sheet name="Plso04" sheetId="8" r:id="rId8"/>
    <sheet name="PLso05" sheetId="9" r:id="rId9"/>
    <sheet name="PL05 (TH nguon)" sheetId="10" r:id="rId10"/>
    <sheet name="pL05a (GT NGSN)" sheetId="11" r:id="rId11"/>
    <sheet name="pl06" sheetId="12" r:id="rId12"/>
  </sheets>
  <definedNames>
    <definedName name="_______NSO2" localSheetId="2" hidden="1">{"'Sheet1'!$L$16"}</definedName>
    <definedName name="_______NSO2" localSheetId="5" hidden="1">{"'Sheet1'!$L$16"}</definedName>
    <definedName name="_______NSO2" localSheetId="7" hidden="1">{"'Sheet1'!$L$16"}</definedName>
    <definedName name="_______NSO2" localSheetId="6" hidden="1">{"'Sheet1'!$L$16"}</definedName>
    <definedName name="_______NSO2" hidden="1">{"'Sheet1'!$L$16"}</definedName>
    <definedName name="_______vl2" localSheetId="2" hidden="1">{"'Sheet1'!$L$16"}</definedName>
    <definedName name="_______vl2" localSheetId="5" hidden="1">{"'Sheet1'!$L$16"}</definedName>
    <definedName name="_______vl2" localSheetId="7" hidden="1">{"'Sheet1'!$L$16"}</definedName>
    <definedName name="_______vl2" localSheetId="6" hidden="1">{"'Sheet1'!$L$16"}</definedName>
    <definedName name="_______vl2" hidden="1">{"'Sheet1'!$L$16"}</definedName>
    <definedName name="______CON1" localSheetId="6">#REF!</definedName>
    <definedName name="______CON1">#REF!</definedName>
    <definedName name="______CON2" localSheetId="6">#REF!</definedName>
    <definedName name="______CON2">#REF!</definedName>
    <definedName name="______NET2" localSheetId="6">#REF!</definedName>
    <definedName name="______NET2">#REF!</definedName>
    <definedName name="_____btm10" localSheetId="6">#REF!</definedName>
    <definedName name="_____btm10">#REF!</definedName>
    <definedName name="_____btm100" localSheetId="6">#REF!</definedName>
    <definedName name="_____btm100">#REF!</definedName>
    <definedName name="_____CON1" localSheetId="6">#REF!</definedName>
    <definedName name="_____CON1">#REF!</definedName>
    <definedName name="_____CON2" localSheetId="6">#REF!</definedName>
    <definedName name="_____CON2">#REF!</definedName>
    <definedName name="_____hom2" localSheetId="6">#REF!</definedName>
    <definedName name="_____hom2">#REF!</definedName>
    <definedName name="_____KM188" localSheetId="6">#REF!</definedName>
    <definedName name="_____KM188">#REF!</definedName>
    <definedName name="_____km189" localSheetId="6">#REF!</definedName>
    <definedName name="_____km189">#REF!</definedName>
    <definedName name="_____km193" localSheetId="6">#REF!</definedName>
    <definedName name="_____km193">#REF!</definedName>
    <definedName name="_____km194" localSheetId="6">#REF!</definedName>
    <definedName name="_____km194">#REF!</definedName>
    <definedName name="_____km195" localSheetId="6">#REF!</definedName>
    <definedName name="_____km195">#REF!</definedName>
    <definedName name="_____km196" localSheetId="6">#REF!</definedName>
    <definedName name="_____km196">#REF!</definedName>
    <definedName name="_____km197" localSheetId="6">#REF!</definedName>
    <definedName name="_____km197">#REF!</definedName>
    <definedName name="_____km198" localSheetId="6">#REF!</definedName>
    <definedName name="_____km198">#REF!</definedName>
    <definedName name="_____NCL100" localSheetId="6">#REF!</definedName>
    <definedName name="_____NCL100">#REF!</definedName>
    <definedName name="_____NCL200" localSheetId="6">#REF!</definedName>
    <definedName name="_____NCL200">#REF!</definedName>
    <definedName name="_____NCL250" localSheetId="6">#REF!</definedName>
    <definedName name="_____NCL250">#REF!</definedName>
    <definedName name="_____NET2" localSheetId="6">#REF!</definedName>
    <definedName name="_____NET2">#REF!</definedName>
    <definedName name="_____nin190" localSheetId="6">#REF!</definedName>
    <definedName name="_____nin190">#REF!</definedName>
    <definedName name="_____NSO2" localSheetId="2" hidden="1">{"'Sheet1'!$L$16"}</definedName>
    <definedName name="_____NSO2" localSheetId="5" hidden="1">{"'Sheet1'!$L$16"}</definedName>
    <definedName name="_____NSO2" localSheetId="7" hidden="1">{"'Sheet1'!$L$16"}</definedName>
    <definedName name="_____NSO2" localSheetId="6" hidden="1">{"'Sheet1'!$L$16"}</definedName>
    <definedName name="_____NSO2" hidden="1">{"'Sheet1'!$L$16"}</definedName>
    <definedName name="_____SN3" localSheetId="6">#REF!</definedName>
    <definedName name="_____SN3">#REF!</definedName>
    <definedName name="_____sua20" localSheetId="6">#REF!</definedName>
    <definedName name="_____sua20">#REF!</definedName>
    <definedName name="_____sua30" localSheetId="6">#REF!</definedName>
    <definedName name="_____sua30">#REF!</definedName>
    <definedName name="_____TB1" localSheetId="6">#REF!</definedName>
    <definedName name="_____TB1">#REF!</definedName>
    <definedName name="_____TL3" localSheetId="6">#REF!</definedName>
    <definedName name="_____TL3">#REF!</definedName>
    <definedName name="_____VL100" localSheetId="6">#REF!</definedName>
    <definedName name="_____VL100">#REF!</definedName>
    <definedName name="_____vl2" localSheetId="2" hidden="1">{"'Sheet1'!$L$16"}</definedName>
    <definedName name="_____vl2" localSheetId="5" hidden="1">{"'Sheet1'!$L$16"}</definedName>
    <definedName name="_____vl2" localSheetId="7" hidden="1">{"'Sheet1'!$L$16"}</definedName>
    <definedName name="_____vl2" localSheetId="6" hidden="1">{"'Sheet1'!$L$16"}</definedName>
    <definedName name="_____vl2" hidden="1">{"'Sheet1'!$L$16"}</definedName>
    <definedName name="_____VL250" localSheetId="6">#REF!</definedName>
    <definedName name="_____VL250">#REF!</definedName>
    <definedName name="____boi1" localSheetId="6">#REF!</definedName>
    <definedName name="____boi1">#REF!</definedName>
    <definedName name="____boi2" localSheetId="6">#REF!</definedName>
    <definedName name="____boi2">#REF!</definedName>
    <definedName name="____boi3" localSheetId="6">#REF!</definedName>
    <definedName name="____boi3">#REF!</definedName>
    <definedName name="____boi4" localSheetId="6">#REF!</definedName>
    <definedName name="____boi4">#REF!</definedName>
    <definedName name="____btm10" localSheetId="6">#REF!</definedName>
    <definedName name="____btm10">#REF!</definedName>
    <definedName name="____btm100" localSheetId="6">#REF!</definedName>
    <definedName name="____btm100">#REF!</definedName>
    <definedName name="____BTM250" localSheetId="6">#REF!</definedName>
    <definedName name="____BTM250">#REF!</definedName>
    <definedName name="____btM300" localSheetId="6">#REF!</definedName>
    <definedName name="____btM300">#REF!</definedName>
    <definedName name="____cao1" localSheetId="6">#REF!</definedName>
    <definedName name="____cao1">#REF!</definedName>
    <definedName name="____cao2" localSheetId="6">#REF!</definedName>
    <definedName name="____cao2">#REF!</definedName>
    <definedName name="____cao3" localSheetId="6">#REF!</definedName>
    <definedName name="____cao3">#REF!</definedName>
    <definedName name="____cao4" localSheetId="6">#REF!</definedName>
    <definedName name="____cao4">#REF!</definedName>
    <definedName name="____cao5" localSheetId="6">#REF!</definedName>
    <definedName name="____cao5">#REF!</definedName>
    <definedName name="____cao6" localSheetId="6">#REF!</definedName>
    <definedName name="____cao6">#REF!</definedName>
    <definedName name="____CON1" localSheetId="6">#REF!</definedName>
    <definedName name="____CON1">#REF!</definedName>
    <definedName name="____CON2" localSheetId="6">#REF!</definedName>
    <definedName name="____CON2">#REF!</definedName>
    <definedName name="____dai1" localSheetId="6">#REF!</definedName>
    <definedName name="____dai1">#REF!</definedName>
    <definedName name="____dai2" localSheetId="6">#REF!</definedName>
    <definedName name="____dai2">#REF!</definedName>
    <definedName name="____dai3" localSheetId="6">#REF!</definedName>
    <definedName name="____dai3">#REF!</definedName>
    <definedName name="____dai4" localSheetId="6">#REF!</definedName>
    <definedName name="____dai4">#REF!</definedName>
    <definedName name="____dai5" localSheetId="6">#REF!</definedName>
    <definedName name="____dai5">#REF!</definedName>
    <definedName name="____dai6" localSheetId="6">#REF!</definedName>
    <definedName name="____dai6">#REF!</definedName>
    <definedName name="____dan1" localSheetId="6">#REF!</definedName>
    <definedName name="____dan1">#REF!</definedName>
    <definedName name="____dan2" localSheetId="6">#REF!</definedName>
    <definedName name="____dan2">#REF!</definedName>
    <definedName name="____dao1" localSheetId="6">#REF!</definedName>
    <definedName name="____dao1">#REF!</definedName>
    <definedName name="____dbu1" localSheetId="6">#REF!</definedName>
    <definedName name="____dbu1">#REF!</definedName>
    <definedName name="____dbu2" localSheetId="6">#REF!</definedName>
    <definedName name="____dbu2">#REF!</definedName>
    <definedName name="____ddn400" localSheetId="6">#REF!</definedName>
    <definedName name="____ddn400">#REF!</definedName>
    <definedName name="____ddn600" localSheetId="6">#REF!</definedName>
    <definedName name="____ddn600">#REF!</definedName>
    <definedName name="____gon4" localSheetId="6">#REF!</definedName>
    <definedName name="____gon4">#REF!</definedName>
    <definedName name="____hom2" localSheetId="6">#REF!</definedName>
    <definedName name="____hom2">#REF!</definedName>
    <definedName name="____KM188" localSheetId="6">#REF!</definedName>
    <definedName name="____KM188">#REF!</definedName>
    <definedName name="____km189" localSheetId="6">#REF!</definedName>
    <definedName name="____km189">#REF!</definedName>
    <definedName name="____km190" localSheetId="6">#REF!</definedName>
    <definedName name="____km190">#REF!</definedName>
    <definedName name="____km191" localSheetId="6">#REF!</definedName>
    <definedName name="____km191">#REF!</definedName>
    <definedName name="____km192" localSheetId="6">#REF!</definedName>
    <definedName name="____km192">#REF!</definedName>
    <definedName name="____km193" localSheetId="6">#REF!</definedName>
    <definedName name="____km193">#REF!</definedName>
    <definedName name="____km194" localSheetId="6">#REF!</definedName>
    <definedName name="____km194">#REF!</definedName>
    <definedName name="____km195" localSheetId="6">#REF!</definedName>
    <definedName name="____km195">#REF!</definedName>
    <definedName name="____km196" localSheetId="6">#REF!</definedName>
    <definedName name="____km196">#REF!</definedName>
    <definedName name="____km197" localSheetId="6">#REF!</definedName>
    <definedName name="____km197">#REF!</definedName>
    <definedName name="____km198" localSheetId="6">#REF!</definedName>
    <definedName name="____km198">#REF!</definedName>
    <definedName name="____lap1" localSheetId="6">#REF!</definedName>
    <definedName name="____lap1">#REF!</definedName>
    <definedName name="____lap2" localSheetId="6">#REF!</definedName>
    <definedName name="____lap2">#REF!</definedName>
    <definedName name="____MAC12" localSheetId="6">#REF!</definedName>
    <definedName name="____MAC12">#REF!</definedName>
    <definedName name="____MAC46" localSheetId="6">#REF!</definedName>
    <definedName name="____MAC46">#REF!</definedName>
    <definedName name="____NCL100" localSheetId="6">#REF!</definedName>
    <definedName name="____NCL100">#REF!</definedName>
    <definedName name="____NCL200" localSheetId="6">#REF!</definedName>
    <definedName name="____NCL200">#REF!</definedName>
    <definedName name="____NCL250" localSheetId="6">#REF!</definedName>
    <definedName name="____NCL250">#REF!</definedName>
    <definedName name="____NET2" localSheetId="6">#REF!</definedName>
    <definedName name="____NET2">#REF!</definedName>
    <definedName name="____nin190" localSheetId="6">#REF!</definedName>
    <definedName name="____nin190">#REF!</definedName>
    <definedName name="____phi10" localSheetId="6">#REF!</definedName>
    <definedName name="____phi10">#REF!</definedName>
    <definedName name="____phi12" localSheetId="6">#REF!</definedName>
    <definedName name="____phi12">#REF!</definedName>
    <definedName name="____phi14" localSheetId="6">#REF!</definedName>
    <definedName name="____phi14">#REF!</definedName>
    <definedName name="____phi16" localSheetId="6">#REF!</definedName>
    <definedName name="____phi16">#REF!</definedName>
    <definedName name="____phi18" localSheetId="6">#REF!</definedName>
    <definedName name="____phi18">#REF!</definedName>
    <definedName name="____phi20" localSheetId="6">#REF!</definedName>
    <definedName name="____phi20">#REF!</definedName>
    <definedName name="____phi22" localSheetId="6">#REF!</definedName>
    <definedName name="____phi22">#REF!</definedName>
    <definedName name="____phi25" localSheetId="6">#REF!</definedName>
    <definedName name="____phi25">#REF!</definedName>
    <definedName name="____phi28" localSheetId="6">#REF!</definedName>
    <definedName name="____phi28">#REF!</definedName>
    <definedName name="____phi6" localSheetId="6">#REF!</definedName>
    <definedName name="____phi6">#REF!</definedName>
    <definedName name="____phi8" localSheetId="6">#REF!</definedName>
    <definedName name="____phi8">#REF!</definedName>
    <definedName name="____PL1242" localSheetId="6">#REF!</definedName>
    <definedName name="____PL1242">#REF!</definedName>
    <definedName name="____sat10" localSheetId="6">#REF!</definedName>
    <definedName name="____sat10">#REF!</definedName>
    <definedName name="____sat14" localSheetId="6">#REF!</definedName>
    <definedName name="____sat14">#REF!</definedName>
    <definedName name="____sat16" localSheetId="6">#REF!</definedName>
    <definedName name="____sat16">#REF!</definedName>
    <definedName name="____sat20" localSheetId="6">#REF!</definedName>
    <definedName name="____sat20">#REF!</definedName>
    <definedName name="____sat8" localSheetId="6">#REF!</definedName>
    <definedName name="____sat8">#REF!</definedName>
    <definedName name="____sc1" localSheetId="6">#REF!</definedName>
    <definedName name="____sc1">#REF!</definedName>
    <definedName name="____SC2" localSheetId="6">#REF!</definedName>
    <definedName name="____SC2">#REF!</definedName>
    <definedName name="____sc3" localSheetId="6">#REF!</definedName>
    <definedName name="____sc3">#REF!</definedName>
    <definedName name="____slg1" localSheetId="6">#REF!</definedName>
    <definedName name="____slg1">#REF!</definedName>
    <definedName name="____slg2" localSheetId="6">#REF!</definedName>
    <definedName name="____slg2">#REF!</definedName>
    <definedName name="____slg3" localSheetId="6">#REF!</definedName>
    <definedName name="____slg3">#REF!</definedName>
    <definedName name="____slg4" localSheetId="6">#REF!</definedName>
    <definedName name="____slg4">#REF!</definedName>
    <definedName name="____slg5" localSheetId="6">#REF!</definedName>
    <definedName name="____slg5">#REF!</definedName>
    <definedName name="____slg6" localSheetId="6">#REF!</definedName>
    <definedName name="____slg6">#REF!</definedName>
    <definedName name="____SN3" localSheetId="6">#REF!</definedName>
    <definedName name="____SN3">#REF!</definedName>
    <definedName name="____sua20" localSheetId="6">#REF!</definedName>
    <definedName name="____sua20">#REF!</definedName>
    <definedName name="____sua30" localSheetId="6">#REF!</definedName>
    <definedName name="____sua30">#REF!</definedName>
    <definedName name="____TB1" localSheetId="6">#REF!</definedName>
    <definedName name="____TB1">#REF!</definedName>
    <definedName name="____TH1" localSheetId="6">#REF!</definedName>
    <definedName name="____TH1">#REF!</definedName>
    <definedName name="____TH2" localSheetId="6">#REF!</definedName>
    <definedName name="____TH2">#REF!</definedName>
    <definedName name="____TH3" localSheetId="6">#REF!</definedName>
    <definedName name="____TH3">#REF!</definedName>
    <definedName name="____TL1" localSheetId="6">#REF!</definedName>
    <definedName name="____TL1">#REF!</definedName>
    <definedName name="____TL2" localSheetId="6">#REF!</definedName>
    <definedName name="____TL2">#REF!</definedName>
    <definedName name="____TL3" localSheetId="6">#REF!</definedName>
    <definedName name="____TL3">#REF!</definedName>
    <definedName name="____TLA120" localSheetId="6">#REF!</definedName>
    <definedName name="____TLA120">#REF!</definedName>
    <definedName name="____TLA35" localSheetId="6">#REF!</definedName>
    <definedName name="____TLA35">#REF!</definedName>
    <definedName name="____TLA50" localSheetId="6">#REF!</definedName>
    <definedName name="____TLA50">#REF!</definedName>
    <definedName name="____TLA70" localSheetId="6">#REF!</definedName>
    <definedName name="____TLA70">#REF!</definedName>
    <definedName name="____TLA95" localSheetId="6">#REF!</definedName>
    <definedName name="____TLA95">#REF!</definedName>
    <definedName name="____vc1" localSheetId="6">#REF!</definedName>
    <definedName name="____vc1">#REF!</definedName>
    <definedName name="____vc2" localSheetId="6">#REF!</definedName>
    <definedName name="____vc2">#REF!</definedName>
    <definedName name="____vc3" localSheetId="6">#REF!</definedName>
    <definedName name="____vc3">#REF!</definedName>
    <definedName name="____VL100" localSheetId="6">#REF!</definedName>
    <definedName name="____VL100">#REF!</definedName>
    <definedName name="____VL250" localSheetId="6">#REF!</definedName>
    <definedName name="____VL250">#REF!</definedName>
    <definedName name="___boi1" localSheetId="6">#REF!</definedName>
    <definedName name="___boi1">#REF!</definedName>
    <definedName name="___boi2" localSheetId="6">#REF!</definedName>
    <definedName name="___boi2">#REF!</definedName>
    <definedName name="___boi3" localSheetId="6">#REF!</definedName>
    <definedName name="___boi3">#REF!</definedName>
    <definedName name="___boi4" localSheetId="6">#REF!</definedName>
    <definedName name="___boi4">#REF!</definedName>
    <definedName name="___BTM250" localSheetId="6">#REF!</definedName>
    <definedName name="___BTM250">#REF!</definedName>
    <definedName name="___btM300" localSheetId="6">#REF!</definedName>
    <definedName name="___btM300">#REF!</definedName>
    <definedName name="___cao1" localSheetId="6">#REF!</definedName>
    <definedName name="___cao1">#REF!</definedName>
    <definedName name="___cao2" localSheetId="6">#REF!</definedName>
    <definedName name="___cao2">#REF!</definedName>
    <definedName name="___cao3" localSheetId="6">#REF!</definedName>
    <definedName name="___cao3">#REF!</definedName>
    <definedName name="___cao4" localSheetId="6">#REF!</definedName>
    <definedName name="___cao4">#REF!</definedName>
    <definedName name="___cao5" localSheetId="6">#REF!</definedName>
    <definedName name="___cao5">#REF!</definedName>
    <definedName name="___cao6" localSheetId="6">#REF!</definedName>
    <definedName name="___cao6">#REF!</definedName>
    <definedName name="___CON1" localSheetId="6">#REF!</definedName>
    <definedName name="___CON1">#REF!</definedName>
    <definedName name="___CON2" localSheetId="6">#REF!</definedName>
    <definedName name="___CON2">#REF!</definedName>
    <definedName name="___dai1" localSheetId="6">#REF!</definedName>
    <definedName name="___dai1">#REF!</definedName>
    <definedName name="___dai2" localSheetId="6">#REF!</definedName>
    <definedName name="___dai2">#REF!</definedName>
    <definedName name="___dai3" localSheetId="6">#REF!</definedName>
    <definedName name="___dai3">#REF!</definedName>
    <definedName name="___dai4" localSheetId="6">#REF!</definedName>
    <definedName name="___dai4">#REF!</definedName>
    <definedName name="___dai5" localSheetId="6">#REF!</definedName>
    <definedName name="___dai5">#REF!</definedName>
    <definedName name="___dai6" localSheetId="6">#REF!</definedName>
    <definedName name="___dai6">#REF!</definedName>
    <definedName name="___dan1" localSheetId="6">#REF!</definedName>
    <definedName name="___dan1">#REF!</definedName>
    <definedName name="___dan2" localSheetId="6">#REF!</definedName>
    <definedName name="___dan2">#REF!</definedName>
    <definedName name="___dao1" localSheetId="6">#REF!</definedName>
    <definedName name="___dao1">#REF!</definedName>
    <definedName name="___dbu1" localSheetId="6">#REF!</definedName>
    <definedName name="___dbu1">#REF!</definedName>
    <definedName name="___dbu2" localSheetId="6">#REF!</definedName>
    <definedName name="___dbu2">#REF!</definedName>
    <definedName name="___ddn400" localSheetId="6">#REF!</definedName>
    <definedName name="___ddn400">#REF!</definedName>
    <definedName name="___ddn600" localSheetId="6">#REF!</definedName>
    <definedName name="___ddn600">#REF!</definedName>
    <definedName name="___gon4" localSheetId="6">#REF!</definedName>
    <definedName name="___gon4">#REF!</definedName>
    <definedName name="___km190" localSheetId="6">#REF!</definedName>
    <definedName name="___km190">#REF!</definedName>
    <definedName name="___km191" localSheetId="6">#REF!</definedName>
    <definedName name="___km191">#REF!</definedName>
    <definedName name="___km192" localSheetId="6">#REF!</definedName>
    <definedName name="___km192">#REF!</definedName>
    <definedName name="___lap1" localSheetId="6">#REF!</definedName>
    <definedName name="___lap1">#REF!</definedName>
    <definedName name="___lap2" localSheetId="6">#REF!</definedName>
    <definedName name="___lap2">#REF!</definedName>
    <definedName name="___MAC12" localSheetId="6">#REF!</definedName>
    <definedName name="___MAC12">#REF!</definedName>
    <definedName name="___MAC46" localSheetId="6">#REF!</definedName>
    <definedName name="___MAC46">#REF!</definedName>
    <definedName name="___NET2" localSheetId="6">#REF!</definedName>
    <definedName name="___NET2">#REF!</definedName>
    <definedName name="___NSO2" localSheetId="2" hidden="1">{"'Sheet1'!$L$16"}</definedName>
    <definedName name="___NSO2" localSheetId="5" hidden="1">{"'Sheet1'!$L$16"}</definedName>
    <definedName name="___NSO2" localSheetId="7" hidden="1">{"'Sheet1'!$L$16"}</definedName>
    <definedName name="___NSO2" localSheetId="6" hidden="1">{"'Sheet1'!$L$16"}</definedName>
    <definedName name="___NSO2" hidden="1">{"'Sheet1'!$L$16"}</definedName>
    <definedName name="___phi10" localSheetId="6">#REF!</definedName>
    <definedName name="___phi10">#REF!</definedName>
    <definedName name="___phi12" localSheetId="6">#REF!</definedName>
    <definedName name="___phi12">#REF!</definedName>
    <definedName name="___phi14" localSheetId="6">#REF!</definedName>
    <definedName name="___phi14">#REF!</definedName>
    <definedName name="___phi16" localSheetId="6">#REF!</definedName>
    <definedName name="___phi16">#REF!</definedName>
    <definedName name="___phi18" localSheetId="6">#REF!</definedName>
    <definedName name="___phi18">#REF!</definedName>
    <definedName name="___phi20" localSheetId="6">#REF!</definedName>
    <definedName name="___phi20">#REF!</definedName>
    <definedName name="___phi22" localSheetId="6">#REF!</definedName>
    <definedName name="___phi22">#REF!</definedName>
    <definedName name="___phi25" localSheetId="6">#REF!</definedName>
    <definedName name="___phi25">#REF!</definedName>
    <definedName name="___phi28" localSheetId="6">#REF!</definedName>
    <definedName name="___phi28">#REF!</definedName>
    <definedName name="___phi6" localSheetId="6">#REF!</definedName>
    <definedName name="___phi6">#REF!</definedName>
    <definedName name="___phi8" localSheetId="6">#REF!</definedName>
    <definedName name="___phi8">#REF!</definedName>
    <definedName name="___PL1242" localSheetId="6">#REF!</definedName>
    <definedName name="___PL1242">#REF!</definedName>
    <definedName name="___sat10" localSheetId="6">#REF!</definedName>
    <definedName name="___sat10">#REF!</definedName>
    <definedName name="___sat14" localSheetId="6">#REF!</definedName>
    <definedName name="___sat14">#REF!</definedName>
    <definedName name="___sat16" localSheetId="6">#REF!</definedName>
    <definedName name="___sat16">#REF!</definedName>
    <definedName name="___sat20" localSheetId="6">#REF!</definedName>
    <definedName name="___sat20">#REF!</definedName>
    <definedName name="___sat8" localSheetId="6">#REF!</definedName>
    <definedName name="___sat8">#REF!</definedName>
    <definedName name="___sc1" localSheetId="6">#REF!</definedName>
    <definedName name="___sc1">#REF!</definedName>
    <definedName name="___SC2" localSheetId="6">#REF!</definedName>
    <definedName name="___SC2">#REF!</definedName>
    <definedName name="___sc3" localSheetId="6">#REF!</definedName>
    <definedName name="___sc3">#REF!</definedName>
    <definedName name="___slg1" localSheetId="6">#REF!</definedName>
    <definedName name="___slg1">#REF!</definedName>
    <definedName name="___slg2" localSheetId="6">#REF!</definedName>
    <definedName name="___slg2">#REF!</definedName>
    <definedName name="___slg3" localSheetId="6">#REF!</definedName>
    <definedName name="___slg3">#REF!</definedName>
    <definedName name="___slg4" localSheetId="6">#REF!</definedName>
    <definedName name="___slg4">#REF!</definedName>
    <definedName name="___slg5" localSheetId="6">#REF!</definedName>
    <definedName name="___slg5">#REF!</definedName>
    <definedName name="___slg6" localSheetId="6">#REF!</definedName>
    <definedName name="___slg6">#REF!</definedName>
    <definedName name="___TH1" localSheetId="6">#REF!</definedName>
    <definedName name="___TH1">#REF!</definedName>
    <definedName name="___TH2" localSheetId="6">#REF!</definedName>
    <definedName name="___TH2">#REF!</definedName>
    <definedName name="___TH3" localSheetId="6">#REF!</definedName>
    <definedName name="___TH3">#REF!</definedName>
    <definedName name="___TL1" localSheetId="6">#REF!</definedName>
    <definedName name="___TL1">#REF!</definedName>
    <definedName name="___TL2" localSheetId="6">#REF!</definedName>
    <definedName name="___TL2">#REF!</definedName>
    <definedName name="___TLA120" localSheetId="6">#REF!</definedName>
    <definedName name="___TLA120">#REF!</definedName>
    <definedName name="___TLA35" localSheetId="6">#REF!</definedName>
    <definedName name="___TLA35">#REF!</definedName>
    <definedName name="___TLA50" localSheetId="6">#REF!</definedName>
    <definedName name="___TLA50">#REF!</definedName>
    <definedName name="___TLA70" localSheetId="6">#REF!</definedName>
    <definedName name="___TLA70">#REF!</definedName>
    <definedName name="___TLA95" localSheetId="6">#REF!</definedName>
    <definedName name="___TLA95">#REF!</definedName>
    <definedName name="___vc1" localSheetId="6">#REF!</definedName>
    <definedName name="___vc1">#REF!</definedName>
    <definedName name="___vc2" localSheetId="6">#REF!</definedName>
    <definedName name="___vc2">#REF!</definedName>
    <definedName name="___vc3" localSheetId="6">#REF!</definedName>
    <definedName name="___vc3">#REF!</definedName>
    <definedName name="___vl2" localSheetId="2" hidden="1">{"'Sheet1'!$L$16"}</definedName>
    <definedName name="___vl2" localSheetId="5" hidden="1">{"'Sheet1'!$L$16"}</definedName>
    <definedName name="___vl2" localSheetId="7" hidden="1">{"'Sheet1'!$L$16"}</definedName>
    <definedName name="___vl2" localSheetId="6" hidden="1">{"'Sheet1'!$L$16"}</definedName>
    <definedName name="___vl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om2" localSheetId="6">#REF!</definedName>
    <definedName name="__hom2">#REF!</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50" localSheetId="6">#REF!</definedName>
    <definedName name="__VL250">#REF!</definedName>
    <definedName name="_1" localSheetId="2">#REF!</definedName>
    <definedName name="_1" localSheetId="5">#REF!</definedName>
    <definedName name="_1" localSheetId="0">#REF!</definedName>
    <definedName name="_1" localSheetId="7">#REF!</definedName>
    <definedName name="_1" localSheetId="6">#REF!</definedName>
    <definedName name="_1">#REF!</definedName>
    <definedName name="_1000A01">#N/A</definedName>
    <definedName name="_2" localSheetId="2">#REF!</definedName>
    <definedName name="_2" localSheetId="5">#REF!</definedName>
    <definedName name="_2" localSheetId="0">#REF!</definedName>
    <definedName name="_2" localSheetId="7">#REF!</definedName>
    <definedName name="_2" localSheetId="6">#REF!</definedName>
    <definedName name="_2">#REF!</definedName>
    <definedName name="_40x4">5100</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10" localSheetId="6">#REF!</definedName>
    <definedName name="_btm10">#REF!</definedName>
    <definedName name="_btm100" localSheetId="6">#REF!</definedName>
    <definedName name="_btm100">#REF!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n4" localSheetId="6">#REF!</definedName>
    <definedName name="_gon4">#REF!</definedName>
    <definedName name="_hom2" localSheetId="6">#REF!</definedName>
    <definedName name="_hom2">#REF!</definedName>
    <definedName name="_Key1" localSheetId="6" hidden="1">#REF!</definedName>
    <definedName name="_Key1" hidden="1">#REF!</definedName>
    <definedName name="_Key2" localSheetId="6" hidden="1">#REF!</definedName>
    <definedName name="_Key2" hidden="1">#REF!</definedName>
    <definedName name="_KM188" localSheetId="6">#REF!</definedName>
    <definedName name="_KM188">#REF!</definedName>
    <definedName name="_km189" localSheetId="6">#REF!</definedName>
    <definedName name="_km189">#REF!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km193" localSheetId="6">#REF!</definedName>
    <definedName name="_km193">#REF!</definedName>
    <definedName name="_km194" localSheetId="6">#REF!</definedName>
    <definedName name="_km194">#REF!</definedName>
    <definedName name="_km195" localSheetId="6">#REF!</definedName>
    <definedName name="_km195">#REF!</definedName>
    <definedName name="_km196" localSheetId="6">#REF!</definedName>
    <definedName name="_km196">#REF!</definedName>
    <definedName name="_km197" localSheetId="6">#REF!</definedName>
    <definedName name="_km197">#REF!</definedName>
    <definedName name="_km198" localSheetId="6">#REF!</definedName>
    <definedName name="_km198">#REF!</definedName>
    <definedName name="_lap1" localSheetId="6">#REF!</definedName>
    <definedName name="_lap1">#REF!</definedName>
    <definedName name="_lap2" localSheetId="6">#REF!</definedName>
    <definedName name="_lap2">#REF!</definedName>
    <definedName name="_MAC12" localSheetId="6">#REF!</definedName>
    <definedName name="_MAC12">#REF!</definedName>
    <definedName name="_MAC46" localSheetId="6">#REF!</definedName>
    <definedName name="_MAC46">#REF!</definedName>
    <definedName name="_NCL100" localSheetId="6">#REF!</definedName>
    <definedName name="_NCL100">#REF!</definedName>
    <definedName name="_NCL200" localSheetId="6">#REF!</definedName>
    <definedName name="_NCL200">#REF!</definedName>
    <definedName name="_NCL250" localSheetId="6">#REF!</definedName>
    <definedName name="_NCL250">#REF!</definedName>
    <definedName name="_NET2" localSheetId="6">#REF!</definedName>
    <definedName name="_NET2">#REF!</definedName>
    <definedName name="_nin190" localSheetId="6">#REF!</definedName>
    <definedName name="_nin190">#REF!</definedName>
    <definedName name="_NSO2" localSheetId="2" hidden="1">{"'Sheet1'!$L$16"}</definedName>
    <definedName name="_NSO2" localSheetId="5" hidden="1">{"'Sheet1'!$L$16"}</definedName>
    <definedName name="_NSO2" localSheetId="7" hidden="1">{"'Sheet1'!$L$16"}</definedName>
    <definedName name="_NSO2" localSheetId="6" hidden="1">{"'Sheet1'!$L$16"}</definedName>
    <definedName name="_NSO2" hidden="1">{"'Sheet1'!$L$16"}</definedName>
    <definedName name="_Order1" hidden="1">255</definedName>
    <definedName name="_Order2" hidden="1">255</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N3" localSheetId="6">#REF!</definedName>
    <definedName name="_SN3">#REF!</definedName>
    <definedName name="_Sort" localSheetId="2" hidden="1">#REF!</definedName>
    <definedName name="_Sort" localSheetId="5" hidden="1">#REF!</definedName>
    <definedName name="_Sort" localSheetId="0" hidden="1">#REF!</definedName>
    <definedName name="_Sort" localSheetId="7" hidden="1">#REF!</definedName>
    <definedName name="_Sort" localSheetId="6" hidden="1">#REF!</definedName>
    <definedName name="_Sort" hidden="1">#REF!</definedName>
    <definedName name="_sua20" localSheetId="6">#REF!</definedName>
    <definedName name="_sua20">#REF!</definedName>
    <definedName name="_sua30" localSheetId="6">#REF!</definedName>
    <definedName name="_sua30">#REF!</definedName>
    <definedName name="_TB1" localSheetId="6">#REF!</definedName>
    <definedName name="_TB1">#REF!</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3" localSheetId="6">#REF!</definedName>
    <definedName name="_TL3">#REF!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100" localSheetId="6">#REF!</definedName>
    <definedName name="_VL100">#REF!</definedName>
    <definedName name="_vl2" localSheetId="2" hidden="1">{"'Sheet1'!$L$16"}</definedName>
    <definedName name="_vl2" localSheetId="5" hidden="1">{"'Sheet1'!$L$16"}</definedName>
    <definedName name="_vl2" localSheetId="7" hidden="1">{"'Sheet1'!$L$16"}</definedName>
    <definedName name="_vl2" localSheetId="6" hidden="1">{"'Sheet1'!$L$16"}</definedName>
    <definedName name="_vl2" hidden="1">{"'Sheet1'!$L$16"}</definedName>
    <definedName name="_VL250" localSheetId="6">#REF!</definedName>
    <definedName name="_VL250">#REF!</definedName>
    <definedName name="A" localSheetId="2">#REF!</definedName>
    <definedName name="A" localSheetId="5">#REF!</definedName>
    <definedName name="A" localSheetId="0">#REF!</definedName>
    <definedName name="A" localSheetId="7">#REF!</definedName>
    <definedName name="A" localSheetId="6">#REF!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2">#REF!</definedName>
    <definedName name="AA" localSheetId="5">#REF!</definedName>
    <definedName name="AA" localSheetId="0">#REF!</definedName>
    <definedName name="AA" localSheetId="7">#REF!</definedName>
    <definedName name="AA" localSheetId="6">#REF!</definedName>
    <definedName name="AA">#REF!</definedName>
    <definedName name="abc" localSheetId="6">#REF!</definedName>
    <definedName name="abc">#REF!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DP" localSheetId="6">#REF!</definedName>
    <definedName name="ADP">#REF!</definedName>
    <definedName name="AKHAC" localSheetId="6">#REF!</definedName>
    <definedName name="AKHAC">#REF!</definedName>
    <definedName name="All_Item" localSheetId="6">#REF!</definedName>
    <definedName name="All_Item">#REF!</definedName>
    <definedName name="ALPIN">#N/A</definedName>
    <definedName name="ALPJYOU">#N/A</definedName>
    <definedName name="ALPTOI">#N/A</definedName>
    <definedName name="ALTINH" localSheetId="2">#REF!</definedName>
    <definedName name="ALTINH" localSheetId="5">#REF!</definedName>
    <definedName name="ALTINH" localSheetId="0">#REF!</definedName>
    <definedName name="ALTINH" localSheetId="7">#REF!</definedName>
    <definedName name="ALTINH" localSheetId="6">#REF!</definedName>
    <definedName name="ALTINH">#REF!</definedName>
    <definedName name="Anguon" localSheetId="6">#REF!</definedName>
    <definedName name="Anguon">#REF!</definedName>
    <definedName name="ANN" localSheetId="6">#REF!</definedName>
    <definedName name="ANN">#REF!</definedName>
    <definedName name="anpha" localSheetId="6">#REF!</definedName>
    <definedName name="anpha">#REF!</definedName>
    <definedName name="ANQD" localSheetId="6">#REF!</definedName>
    <definedName name="ANQD">#REF!</definedName>
    <definedName name="ANQQH" localSheetId="6">#REF!</definedName>
    <definedName name="ANQQH">#REF!</definedName>
    <definedName name="ANSNN" localSheetId="6">#REF!</definedName>
    <definedName name="ANSNN">#REF!</definedName>
    <definedName name="ANSNNxnk" localSheetId="6">#REF!</definedName>
    <definedName name="ANSNNxnk">#REF!</definedName>
    <definedName name="APC" localSheetId="6">#REF!</definedName>
    <definedName name="APC">#REF!</definedName>
    <definedName name="ATW" localSheetId="6">#REF!</definedName>
    <definedName name="ATW">#REF!</definedName>
    <definedName name="B" localSheetId="6">#REF!</definedName>
    <definedName name="B">#REF!</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lkh" localSheetId="6">#REF!</definedName>
    <definedName name="blkh">#REF!</definedName>
    <definedName name="blkh1" localSheetId="6">#REF!</definedName>
    <definedName name="blkh1">#REF!</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VTINH" localSheetId="2" hidden="1">{"'Sheet1'!$L$16"}</definedName>
    <definedName name="BVTINH" localSheetId="5" hidden="1">{"'Sheet1'!$L$16"}</definedName>
    <definedName name="BVTINH" localSheetId="0" hidden="1">{"'Sheet1'!$L$16"}</definedName>
    <definedName name="BVTINH" localSheetId="7" hidden="1">{"'Sheet1'!$L$16"}</definedName>
    <definedName name="BVTINH" localSheetId="6" hidden="1">{"'Sheet1'!$L$16"}</definedName>
    <definedName name="BVTINH" hidden="1">{"'Sheet1'!$L$16"}</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_" localSheetId="6">#REF!</definedName>
    <definedName name="C_">#REF!</definedName>
    <definedName name="ca.1111" localSheetId="6">#REF!</definedName>
    <definedName name="ca.1111">#REF!</definedName>
    <definedName name="ca.1111.th" localSheetId="6">#REF!</definedName>
    <definedName name="ca.1111.th">#REF!</definedName>
    <definedName name="CACAU">298161</definedName>
    <definedName name="Can_doi" localSheetId="6">#REF!</definedName>
    <definedName name="Can_doi">#REF!</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 localSheetId="6">#REF!</definedName>
    <definedName name="CC">#REF!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C" localSheetId="6">#REF!</definedName>
    <definedName name="CPC">#REF!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CL_22">12117600</definedName>
    <definedName name="DCL_35">25490000</definedName>
    <definedName name="DD" localSheetId="6">#REF!</definedName>
    <definedName name="DD">#REF!</definedName>
    <definedName name="DDAY" localSheetId="6">#REF!</definedName>
    <definedName name="DDAY">#REF!</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gbdII" localSheetId="6">#REF!</definedName>
    <definedName name="dgbdII">#REF!</definedName>
    <definedName name="DGCTI592" localSheetId="6">#REF!</definedName>
    <definedName name="DGCTI592">#REF!</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localSheetId="6">#REF!</definedName>
    <definedName name="dien">#REF!</definedName>
    <definedName name="dientichck" localSheetId="6">#REF!</definedName>
    <definedName name="dientichck">#REF!</definedName>
    <definedName name="dinh2" localSheetId="6">#REF!</definedName>
    <definedName name="dinh2">#REF!</definedName>
    <definedName name="DKTINH" localSheetId="2" hidden="1">{"'Sheet1'!$L$16"}</definedName>
    <definedName name="DKTINH" localSheetId="5" hidden="1">{"'Sheet1'!$L$16"}</definedName>
    <definedName name="DKTINH" localSheetId="0" hidden="1">{"'Sheet1'!$L$16"}</definedName>
    <definedName name="DKTINH" localSheetId="7" hidden="1">{"'Sheet1'!$L$16"}</definedName>
    <definedName name="DKTINH" localSheetId="6" hidden="1">{"'Sheet1'!$L$16"}</definedName>
    <definedName name="DKTINH" hidden="1">{"'Sheet1'!$L$16"}</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NNN" localSheetId="6">#REF!</definedName>
    <definedName name="DNN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 localSheetId="2">{"Thuxm2.xls","Sheet1"}</definedName>
    <definedName name="Document_array" localSheetId="5">{"Thuxm2.xls","Sheet1"}</definedName>
    <definedName name="Document_array" localSheetId="7">{"Thuxm2.xls","Sheet1"}</definedName>
    <definedName name="Document_array" localSheetId="6">{"Thuxm2.xls","Sheet1"}</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toanDongmo" localSheetId="6">#REF!</definedName>
    <definedName name="DutoanDongmo">#REF!</definedName>
    <definedName name="emb" localSheetId="6">#REF!</definedName>
    <definedName name="emb">#REF!</definedName>
    <definedName name="end" localSheetId="6">#REF!</definedName>
    <definedName name="end">#REF!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localSheetId="6">#REF!</definedName>
    <definedName name="f">#REF!</definedName>
    <definedName name="FACTOR" localSheetId="6">#REF!</definedName>
    <definedName name="FACTOR">#REF!</definedName>
    <definedName name="FI_12">4820</definedName>
    <definedName name="fuji" localSheetId="2">#REF!</definedName>
    <definedName name="fuji" localSheetId="5">#REF!</definedName>
    <definedName name="fuji" localSheetId="0">#REF!</definedName>
    <definedName name="fuji" localSheetId="7">#REF!</definedName>
    <definedName name="fuji" localSheetId="6">#REF!</definedName>
    <definedName name="fuji">#REF!</definedName>
    <definedName name="g" localSheetId="2" hidden="1">{"'Sheet1'!$L$16"}</definedName>
    <definedName name="g" localSheetId="5" hidden="1">{"'Sheet1'!$L$16"}</definedName>
    <definedName name="g" localSheetId="0" hidden="1">{"'Sheet1'!$L$16"}</definedName>
    <definedName name="g" localSheetId="7" hidden="1">{"'Sheet1'!$L$16"}</definedName>
    <definedName name="g" localSheetId="6" hidden="1">{"'Sheet1'!$L$16"}</definedName>
    <definedName name="g" hidden="1">{"'Sheet1'!$L$16"}</definedName>
    <definedName name="G_ME" localSheetId="6">#REF!</definedName>
    <definedName name="G_ME">#REF!</definedName>
    <definedName name="gach" localSheetId="6">#REF!</definedName>
    <definedName name="gach">#REF!</definedName>
    <definedName name="geo" localSheetId="6">#REF!</definedName>
    <definedName name="geo">#REF!</definedName>
    <definedName name="gg" localSheetId="6">#REF!</definedName>
    <definedName name="gg">#REF!</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localSheetId="2" hidden="1">{"'Sheet1'!$L$16"}</definedName>
    <definedName name="h" localSheetId="5" hidden="1">{"'Sheet1'!$L$16"}</definedName>
    <definedName name="h" localSheetId="0" hidden="1">{"'Sheet1'!$L$16"}</definedName>
    <definedName name="h" localSheetId="7" hidden="1">{"'Sheet1'!$L$16"}</definedName>
    <definedName name="h" localSheetId="6" hidden="1">{"'Sheet1'!$L$16"}</definedName>
    <definedName name="h" hidden="1">{"'Sheet1'!$L$16"}</definedName>
    <definedName name="H_THUCHTHH" localSheetId="6">#REF!</definedName>
    <definedName name="H_THUCHTHH">#REF!</definedName>
    <definedName name="H_THUCTT" localSheetId="6">#REF!</definedName>
    <definedName name="H_THUCTT">#REF!</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ML_CodePage" hidden="1">950</definedName>
    <definedName name="HTML_Control" localSheetId="2" hidden="1">{"'Sheet1'!$L$16"}</definedName>
    <definedName name="HTML_Control" localSheetId="5" hidden="1">{"'Sheet1'!$L$16"}</definedName>
    <definedName name="HTML_Control" localSheetId="0" hidden="1">{"'Sheet1'!$L$16"}</definedName>
    <definedName name="HTML_Control" localSheetId="7"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y" localSheetId="2" hidden="1">{"'Sheet1'!$L$16"}</definedName>
    <definedName name="huy" localSheetId="5" hidden="1">{"'Sheet1'!$L$16"}</definedName>
    <definedName name="huy" localSheetId="0" hidden="1">{"'Sheet1'!$L$16"}</definedName>
    <definedName name="huy" localSheetId="7" hidden="1">{"'Sheet1'!$L$16"}</definedName>
    <definedName name="huy" localSheetId="6" hidden="1">{"'Sheet1'!$L$16"}</definedName>
    <definedName name="huy"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localSheetId="6">#REF!</definedName>
    <definedName name="j">#REF!</definedName>
    <definedName name="j356C8" localSheetId="6">#REF!</definedName>
    <definedName name="j356C8">#REF!</definedName>
    <definedName name="k" localSheetId="6">#REF!</definedName>
    <definedName name="k">#REF!</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ac" localSheetId="6">#REF!</definedName>
    <definedName name="Khac">#REF!</definedName>
    <definedName name="KHOI_LUONG_DAT_DAO_DAP" localSheetId="6">#REF!</definedName>
    <definedName name="KHOI_LUONG_DAT_DAO_DAP">#REF!</definedName>
    <definedName name="Khong_can_doi" localSheetId="6">#REF!</definedName>
    <definedName name="Khong_can_doi">#REF!</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TK" localSheetId="6">#REF!</definedName>
    <definedName name="KSTK">#REF!</definedName>
    <definedName name="l" localSheetId="6">#REF!</definedName>
    <definedName name="l">#REF!</definedName>
    <definedName name="L_mong" localSheetId="6">#REF!</definedName>
    <definedName name="L_mong">#REF!</definedName>
    <definedName name="L63x6">5800</definedName>
    <definedName name="lan" localSheetId="6">#REF!</definedName>
    <definedName name="lan">#REF!</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K_hathe" localSheetId="6">#REF!</definedName>
    <definedName name="LK_hathe">#REF!</definedName>
    <definedName name="Lmk" localSheetId="6">#REF!</definedName>
    <definedName name="Lmk">#REF!</definedName>
    <definedName name="LN" localSheetId="6">#REF!</definedName>
    <definedName name="LN">#REF!</definedName>
    <definedName name="lntt" localSheetId="6">#REF!</definedName>
    <definedName name="lntt">#REF!</definedName>
    <definedName name="Loai_TD" localSheetId="6">#REF!</definedName>
    <definedName name="Loai_TD">#REF!</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yle" localSheetId="6">#REF!</definedName>
    <definedName name="myle">#REF!</definedName>
    <definedName name="n" localSheetId="6">#REF!</definedName>
    <definedName name="n">#REF!</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QD" localSheetId="6">#REF!</definedName>
    <definedName name="NQD">#REF!</definedName>
    <definedName name="NQQH" localSheetId="6">#REF!</definedName>
    <definedName name="NQQH">#REF!</definedName>
    <definedName name="NSNN" localSheetId="6">#REF!</definedName>
    <definedName name="NSNN">#REF!</definedName>
    <definedName name="nx" localSheetId="6">#REF!</definedName>
    <definedName name="nx">#REF!</definedName>
    <definedName name="OLE_LINK3" localSheetId="0">'Plso01'!$A$1</definedName>
    <definedName name="ophom" localSheetId="6">#REF!</definedName>
    <definedName name="ophom">#REF!</definedName>
    <definedName name="osc" localSheetId="6">#REF!</definedName>
    <definedName name="osc">#REF!</definedName>
    <definedName name="PA" localSheetId="6">#REF!</definedName>
    <definedName name="PA">#REF!</definedName>
    <definedName name="panen" localSheetId="6">#REF!</definedName>
    <definedName name="panen">#REF!</definedName>
    <definedName name="PC" localSheetId="6">#REF!</definedName>
    <definedName name="PC">#REF!</definedName>
    <definedName name="Phan_cap" localSheetId="6">#REF!</definedName>
    <definedName name="Phan_cap">#REF!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i_le_phi" localSheetId="6">#REF!</definedName>
    <definedName name="Phi_le_phi">#REF!</definedName>
    <definedName name="phu_luc_vua" localSheetId="6">#REF!</definedName>
    <definedName name="phu_luc_vua">#REF!</definedName>
    <definedName name="PK" localSheetId="6">#REF!</definedName>
    <definedName name="PK">#REF!</definedName>
    <definedName name="PLKL" localSheetId="6">#REF!</definedName>
    <definedName name="PLKL">#REF!</definedName>
    <definedName name="PRICE" localSheetId="6">#REF!</definedName>
    <definedName name="PRICE">#REF!</definedName>
    <definedName name="PRICE1" localSheetId="6">#REF!</definedName>
    <definedName name="PRICE1">#REF!</definedName>
    <definedName name="_xlnm.Print_Area" localSheetId="3">'PL3a'!$A$1:$AP$18</definedName>
    <definedName name="_xlnm.Print_Area" localSheetId="4">'PL3b'!$A$1:$L$42</definedName>
    <definedName name="PRINT_AREA_MI" localSheetId="2">#REF!</definedName>
    <definedName name="PRINT_AREA_MI" localSheetId="5">#REF!</definedName>
    <definedName name="PRINT_AREA_MI" localSheetId="0">#REF!</definedName>
    <definedName name="PRINT_AREA_MI" localSheetId="7">#REF!</definedName>
    <definedName name="PRINT_AREA_MI" localSheetId="6">#REF!</definedName>
    <definedName name="PRINT_AREA_MI">#REF!</definedName>
    <definedName name="_xlnm.Print_Titles" localSheetId="2">'Pl03'!$7:$8</definedName>
    <definedName name="_xlnm.Print_Titles" localSheetId="11">'pl06'!$8:$9</definedName>
    <definedName name="_xlnm.Print_Titles" localSheetId="3">'PL3a'!$A:$B,'PL3a'!$3:$11</definedName>
    <definedName name="_xlnm.Print_Titles" localSheetId="4">'PL3b'!$6:$10</definedName>
    <definedName name="_xlnm.Print_Titles" localSheetId="5">'PL3c'!$6:$7</definedName>
    <definedName name="_xlnm.Print_Titles" localSheetId="0">'Plso01'!$7:$8</definedName>
    <definedName name="_xlnm.Print_Titles" localSheetId="7">'Plso04'!$A:$B</definedName>
    <definedName name="_xlnm.Print_Titles" localSheetId="6">'PLso3d'!$6:$7</definedName>
    <definedName name="PRINT_TITLES_MI" localSheetId="2">#REF!</definedName>
    <definedName name="PRINT_TITLES_MI" localSheetId="5">#REF!</definedName>
    <definedName name="PRINT_TITLES_MI" localSheetId="0">#REF!</definedName>
    <definedName name="PRINT_TITLES_MI" localSheetId="7">#REF!</definedName>
    <definedName name="PRINT_TITLES_MI" localSheetId="6">#REF!</definedName>
    <definedName name="PRINT_TITLES_MI">#REF!</definedName>
    <definedName name="PRINTA" localSheetId="2">#REF!</definedName>
    <definedName name="PRINTA" localSheetId="5">#REF!</definedName>
    <definedName name="PRINTA" localSheetId="0">#REF!</definedName>
    <definedName name="PRINTA" localSheetId="7">#REF!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ECOUT">#N/A</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san" localSheetId="6">#REF!</definedName>
    <definedName name="san">#REF!</definedName>
    <definedName name="sand" localSheetId="6">#REF!</definedName>
    <definedName name="sand">#REF!</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MONG" localSheetId="6">#REF!</definedName>
    <definedName name="SDMONG">#REF!</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SUMMARY" localSheetId="6">#REF!</definedName>
    <definedName name="SPECSUMMARY">#REF!</definedName>
    <definedName name="ss" localSheetId="6">#REF!</definedName>
    <definedName name="ss">#REF!</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 localSheetId="6">#REF!</definedName>
    <definedName name="start">#REF!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localSheetId="6">#REF!</definedName>
    <definedName name="T">#REF!</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ng" localSheetId="6">#REF!</definedName>
    <definedName name="thang">#REF!</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v75nc" localSheetId="6">#REF!</definedName>
    <definedName name="tv75nc">#REF!</definedName>
    <definedName name="tv75vl" localSheetId="6">#REF!</definedName>
    <definedName name="tv75vl">#REF!</definedName>
    <definedName name="TW" localSheetId="6">#REF!</definedName>
    <definedName name="TW">#REF!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pnoc" localSheetId="6">#REF!</definedName>
    <definedName name="upnoc">#REF!</definedName>
    <definedName name="uu" localSheetId="6">#REF!</definedName>
    <definedName name="uu">#REF!</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chi._.tiÆt." localSheetId="2" hidden="1">{#N/A,#N/A,FALSE,"Chi ti?t"}</definedName>
    <definedName name="wrn.chi._.tiÆt." localSheetId="5" hidden="1">{#N/A,#N/A,FALSE,"Chi ti?t"}</definedName>
    <definedName name="wrn.chi._.tiÆt." localSheetId="7" hidden="1">{#N/A,#N/A,FALSE,"Chi ti?t"}</definedName>
    <definedName name="wrn.chi._.tiÆt." localSheetId="6" hidden="1">{#N/A,#N/A,FALSE,"Chi ti?t"}</definedName>
    <definedName name="wrn.chi._.tiÆt." hidden="1">{#N/A,#N/A,FALSE,"Chi ti?t"}</definedName>
    <definedName name="X" localSheetId="2">#REF!</definedName>
    <definedName name="X" localSheetId="5">#REF!</definedName>
    <definedName name="X" localSheetId="0">#REF!</definedName>
    <definedName name="X" localSheetId="7">#REF!</definedName>
    <definedName name="X" localSheetId="6">#REF!</definedName>
    <definedName name="X">#REF!</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localSheetId="6">#REF!</definedName>
    <definedName name="Z">#REF!</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9.xml><?xml version="1.0" encoding="utf-8"?>
<comments xmlns="http://schemas.openxmlformats.org/spreadsheetml/2006/main">
  <authors>
    <author>Author</author>
  </authors>
  <commentList>
    <comment ref="B11" authorId="0">
      <text>
        <r>
          <rPr>
            <b/>
            <sz val="9"/>
            <rFont val="Tahoma"/>
            <family val="2"/>
          </rPr>
          <t xml:space="preserve">Author:
</t>
        </r>
      </text>
    </comment>
  </commentList>
</comments>
</file>

<file path=xl/sharedStrings.xml><?xml version="1.0" encoding="utf-8"?>
<sst xmlns="http://schemas.openxmlformats.org/spreadsheetml/2006/main" count="927" uniqueCount="417">
  <si>
    <t>Nội dung</t>
  </si>
  <si>
    <t>Kinh phí giao tự chủ</t>
  </si>
  <si>
    <t>…</t>
  </si>
  <si>
    <t>….</t>
  </si>
  <si>
    <t>A</t>
  </si>
  <si>
    <t>B</t>
  </si>
  <si>
    <t>1.1</t>
  </si>
  <si>
    <t>1.2</t>
  </si>
  <si>
    <t>I</t>
  </si>
  <si>
    <t>Đoàn vào (3)</t>
  </si>
  <si>
    <t>Đoàn ra (2)</t>
  </si>
  <si>
    <t>Mua sắm, sửa chữa (5)</t>
  </si>
  <si>
    <t>(1) Thuyết minh theo các chỉ tiêu của từng đơn vị dự toán: số biên chế được giao, số biên chế thực tế có mặt tại thời điểm phân bổ dự toán, lương theo hệ số, các khoản phụ cấp và các khoản đóng góp;</t>
  </si>
  <si>
    <t>(2) Thuyết minh theo các chỉ tiêu: Tên đoàn ra, đoàn vào, nước đến công tác, dự kiến số người, số ngày, kinh phí từng đoàn, đơn vị thực hiện;</t>
  </si>
  <si>
    <t>(3) Thuyết minh theo các chỉ tiêu: Tên đoàn vào, dự kiến số người, số ngày, kinh phí từng đoàn, đơn vị thực hiện;</t>
  </si>
  <si>
    <t>(5) Thuyết minh theo các chỉ tiêu: Danh mục mua sắm, sửa chữa theo số lượng, khối lượng, dự toán được cấp có thẩm quyền phê duyệt, đơn vị thực hiện mua sắm, sửa chữa;</t>
  </si>
  <si>
    <t>(6) và (7) Chi tiết từng nhiệm vụ: Tên nhiệm vụ, dự toán; đối với các chương trình, dự án kèm theo Quyết định phê duyệt nhiệm vụ của cấp có thẩm quyền và đơn vị thực hiện nhiệm vụ.</t>
  </si>
  <si>
    <t>II</t>
  </si>
  <si>
    <t>Nhiệm vụ đặc thù (6)</t>
  </si>
  <si>
    <t>Tổng số</t>
  </si>
  <si>
    <t>STT</t>
  </si>
  <si>
    <t>2.1</t>
  </si>
  <si>
    <t>2.2</t>
  </si>
  <si>
    <t>3.1</t>
  </si>
  <si>
    <t>3.2</t>
  </si>
  <si>
    <t>Chi từ nguồn thu phí được để lại</t>
  </si>
  <si>
    <t>a</t>
  </si>
  <si>
    <t>b</t>
  </si>
  <si>
    <t xml:space="preserve">STT
</t>
  </si>
  <si>
    <t xml:space="preserve">Tên đơn vị
</t>
  </si>
  <si>
    <t>I. Tổng nguồn tài chính của đơn vị</t>
  </si>
  <si>
    <t>II. Dự toán chi</t>
  </si>
  <si>
    <t>Chênh lệch thu - chi</t>
  </si>
  <si>
    <t>Dự kiến chênh lệch thu - chi</t>
  </si>
  <si>
    <t xml:space="preserve"> Chi từ nguồn thu được để lại</t>
  </si>
  <si>
    <t xml:space="preserve"> Chi từ nguồn NSNN hỗ trợ</t>
  </si>
  <si>
    <t>Chi từ nguồn thu được để lại</t>
  </si>
  <si>
    <t>Tổng cộng</t>
  </si>
  <si>
    <t>Dự toán NSNN giao</t>
  </si>
  <si>
    <t>Thu từ các hoạt động cung cấp dịch vụ công theo khung giá NN quy định</t>
  </si>
  <si>
    <t>Thu dịch vụ tuyển sinh</t>
  </si>
  <si>
    <t xml:space="preserve">Thu từ các hoạt động dịch vụ khác </t>
  </si>
  <si>
    <t xml:space="preserve">Tổng cộng </t>
  </si>
  <si>
    <t>Chi thường xuyên</t>
  </si>
  <si>
    <t>Chi không TX</t>
  </si>
  <si>
    <t xml:space="preserve">Tổng cộng </t>
  </si>
  <si>
    <t>Chi phí chưa kết cấu trong giá, phí dịch vụ sự nghiệp công</t>
  </si>
  <si>
    <t xml:space="preserve">Kinh phí thực hiện các chính sách cho học sinh, sinh viên </t>
  </si>
  <si>
    <t xml:space="preserve">Chi không thường xuyên
</t>
  </si>
  <si>
    <t>Quỹ lương</t>
  </si>
  <si>
    <t>Chi hoạt động chuyên môn, chi phí quản lý</t>
  </si>
  <si>
    <t>Chi hoạt động chuyên  môn, chi phí quản lý</t>
  </si>
  <si>
    <t>Cấp bù học phí cho học sinh, sinh viên</t>
  </si>
  <si>
    <t>Cấp bù kinh phí sinh viên sư phạm</t>
  </si>
  <si>
    <t>Chính sách cho học sinh dân tộc</t>
  </si>
  <si>
    <t>Chính sách khác được nhà nước cấp kinh phí….</t>
  </si>
  <si>
    <t>Vốn đối ứng các dự án ODA</t>
  </si>
  <si>
    <t>Các Đề án được Thủ tướng Chính phủ giao (chi tiết từng Đề án)</t>
  </si>
  <si>
    <t>Hỗ trợ KP không thường xuyên khác</t>
  </si>
  <si>
    <t>1=2+3+4+5</t>
  </si>
  <si>
    <t>6=7+8+9</t>
  </si>
  <si>
    <t>10=11+…+19</t>
  </si>
  <si>
    <t>21=21+...+24</t>
  </si>
  <si>
    <t>26=27+28+29</t>
  </si>
  <si>
    <t>30=31+…39</t>
  </si>
  <si>
    <t>…..</t>
  </si>
  <si>
    <t>III</t>
  </si>
  <si>
    <t>(1) Đối với kinh phí thực hiện chính sách cho học sinh sinh viên: có thuyết minh chi tiết cơ sở tính toán kèm theo.</t>
  </si>
  <si>
    <t>(2) Đối với nhiệm vụ chi không thường xuyên: phải có thuyết minh chi tiết cơ sở tính toán kèm theo, các quyết định phê duyệt của cấp có thẩm quyền và các hồ sơ liên quan.</t>
  </si>
  <si>
    <t>Chi</t>
  </si>
  <si>
    <t>Tổng nguồn tài chính của đơn vị</t>
  </si>
  <si>
    <t>TT</t>
  </si>
  <si>
    <t xml:space="preserve"> Quyết định phê duyệt nhiệm vụ (số   ngày   tháng   năm)</t>
  </si>
  <si>
    <t xml:space="preserve"> Thời gian thực hiện</t>
  </si>
  <si>
    <t>Tổng kinh phí đã phê duyệt thưc hiện nhiệm vụ</t>
  </si>
  <si>
    <t xml:space="preserve"> Đơn vị chủ trì</t>
  </si>
  <si>
    <t xml:space="preserve"> Tổng số</t>
  </si>
  <si>
    <t xml:space="preserve"> Nguồn NSNN</t>
  </si>
  <si>
    <t xml:space="preserve"> Nguồn khác</t>
  </si>
  <si>
    <t xml:space="preserve"> Đã bố trí (Cụ thể theo từng năm đối với nhiệm vụ thực hiện nhiều năm)</t>
  </si>
  <si>
    <t xml:space="preserve"> Dự kiến phân bổ đợt này</t>
  </si>
  <si>
    <t xml:space="preserve"> Số còn lại</t>
  </si>
  <si>
    <t>Số đã thực hiện năm trước</t>
  </si>
  <si>
    <t>Tổng cộng</t>
  </si>
  <si>
    <t xml:space="preserve"> Nhiệm vụ KHCN cấp quốc gia</t>
  </si>
  <si>
    <t>Nhiệm vụ chuyển tiếp</t>
  </si>
  <si>
    <t>Loại …. Khoản ….</t>
  </si>
  <si>
    <t xml:space="preserve"> Tên đơn vị dự toán</t>
  </si>
  <si>
    <t>Nhiệm vụ….</t>
  </si>
  <si>
    <t xml:space="preserve"> Nhiệm vụ mở mới</t>
  </si>
  <si>
    <t xml:space="preserve"> Nhiệm vụ KHCN cấp Bộ</t>
  </si>
  <si>
    <t>(Thuyết minh chi tiết tương tự như nội dung chi nhiệm vụ KHCN cấp Quốc gia)</t>
  </si>
  <si>
    <t>C</t>
  </si>
  <si>
    <t>Nhiệm vụ KHCN cấp cơ sở</t>
  </si>
  <si>
    <t>D</t>
  </si>
  <si>
    <t>Các hoạt động thường xuyên theo chức năng</t>
  </si>
  <si>
    <t>E</t>
  </si>
  <si>
    <t>Các hoạt động không thường xuyên khác được cơ quan có thẩm quyền giao (Hợp tác quốc tế, Tăng cường năng lực, sửa chữa chống xuống cấp,…</t>
  </si>
  <si>
    <t>7=4-5-6</t>
  </si>
  <si>
    <t>Dự kiến thực hiện của năm….. (năm hiện hành)</t>
  </si>
  <si>
    <t>Đơn vị: Triệu đồng</t>
  </si>
  <si>
    <t>Ghi chú:</t>
  </si>
  <si>
    <t xml:space="preserve"> </t>
  </si>
  <si>
    <t>Dự án chuyển tiếp</t>
  </si>
  <si>
    <t>- Dự án A</t>
  </si>
  <si>
    <t>- Dự án ….</t>
  </si>
  <si>
    <t>Dự án mở mới</t>
  </si>
  <si>
    <t>...</t>
  </si>
  <si>
    <t>Chi hoạt động kinh tế khác</t>
  </si>
  <si>
    <t>đ</t>
  </si>
  <si>
    <t>d</t>
  </si>
  <si>
    <t>Tổng chi tại phần I nêu trên chi tiết theo từng lĩnh vực hoạt động kinh tế như sau:</t>
  </si>
  <si>
    <t>Vốn đối ứng dự án</t>
  </si>
  <si>
    <t>Kinh phí mua sắm trang thiết bị phục vụ hoạt động sự nghiệp</t>
  </si>
  <si>
    <t>Kinh phí thực hiện các chương trình, dự án, đề án, nhiệm vụ</t>
  </si>
  <si>
    <t>Kinh phí chi nhiệm vụ không thường xuyên</t>
  </si>
  <si>
    <t>Kinh phí chi hoạt động thường xuyên bộ máy (theo số lượng viên chức, định mức phân bổ dự toán theo quyết định của cấp có thẩm quyền)</t>
  </si>
  <si>
    <t>Kinh phí nhà nước đặt hàng, giao nhiệm vụ cung cấp dịch vụ sự nghiệp công sử dụng NSNN (theo số lượng, khối lượng và đơn giá sản phẩm được cấp có thẩm quyền quyết định)</t>
  </si>
  <si>
    <t>Kinh phí chi thường xuyên</t>
  </si>
  <si>
    <t>Đơn vị: triệu đồng</t>
  </si>
  <si>
    <t>Vốn đối ứng dự án bảo vệ môi trường</t>
  </si>
  <si>
    <t>- Dự án …</t>
  </si>
  <si>
    <t>Chi thường xuyên theo định mức</t>
  </si>
  <si>
    <t>NỘI DUNG</t>
  </si>
  <si>
    <t>Đơn vị</t>
  </si>
  <si>
    <t>Chương: …………………………..</t>
  </si>
  <si>
    <t>Bộ, cơ quan Trung ương: …..……</t>
  </si>
  <si>
    <t>5.1</t>
  </si>
  <si>
    <t>5.2</t>
  </si>
  <si>
    <t>8.1</t>
  </si>
  <si>
    <t>9.1</t>
  </si>
  <si>
    <t>9.2</t>
  </si>
  <si>
    <t>8.2</t>
  </si>
  <si>
    <t>Kinh phí thực hiện các chương trình, dự án, đề án, nhiệm vụ về bảo vệ môi trường (1)</t>
  </si>
  <si>
    <t>Hỗ trợ xử lý cơ sở gây ô nhiễm môi trường nghiêm trọng thuộc khu vực công ích theo quyết định của cấp có thẩm quyền (1)</t>
  </si>
  <si>
    <t>Chi các hoạt động khác (2)</t>
  </si>
  <si>
    <t>(2) Thuyết minh chi tiết theo từng nội dung cụ thể.</t>
  </si>
  <si>
    <t xml:space="preserve"> Đơn vị: triệu đồng</t>
  </si>
  <si>
    <t>(1) Thuyết minh từng dự án/nhiệm vụ: Quyết định phê duyệt của cấp có thẩm quyền, thời gian thực hiện, tổng mức kinh phí được phê duyệt, lũy kế kinh phí đã bố trí đến hết năm hiện hành</t>
  </si>
  <si>
    <t>Ước thực hiện năm 2017</t>
  </si>
  <si>
    <t>Dự toán năm 2018</t>
  </si>
  <si>
    <t>Tên đơn vị:...</t>
  </si>
  <si>
    <t>Chương:...</t>
  </si>
  <si>
    <t>(Dùng cho đơn vị sử dụng ngân sách báo cáo đơn vị dự toán cấp trên; đơn vị dự toán cấp I báo cáo cơ quan tài chính cùng cấp)</t>
  </si>
  <si>
    <t>Chỉ tiêu</t>
  </si>
  <si>
    <t>Dự toán</t>
  </si>
  <si>
    <t>Ước thực hiện</t>
  </si>
  <si>
    <r>
      <t>Số thu lệ phí</t>
    </r>
    <r>
      <rPr>
        <sz val="12"/>
        <color indexed="8"/>
        <rFont val="Times New Roman"/>
        <family val="1"/>
      </rPr>
      <t xml:space="preserve"> </t>
    </r>
    <r>
      <rPr>
        <i/>
        <sz val="12"/>
        <color indexed="8"/>
        <rFont val="Times New Roman"/>
        <family val="1"/>
      </rPr>
      <t>(chi tiết tên từng loại lệ phí)</t>
    </r>
  </si>
  <si>
    <t>-</t>
  </si>
  <si>
    <t>Lệ phí ………..</t>
  </si>
  <si>
    <t>Lệ phí ………….</t>
  </si>
  <si>
    <t>…………..</t>
  </si>
  <si>
    <t>Số thu phí</t>
  </si>
  <si>
    <r>
      <t>Tổng số thu phí</t>
    </r>
    <r>
      <rPr>
        <sz val="12"/>
        <color indexed="8"/>
        <rFont val="Times New Roman"/>
        <family val="1"/>
      </rPr>
      <t xml:space="preserve"> </t>
    </r>
    <r>
      <rPr>
        <i/>
        <sz val="12"/>
        <color indexed="8"/>
        <rFont val="Times New Roman"/>
        <family val="1"/>
      </rPr>
      <t>(chi tiết tên từng loại phí)</t>
    </r>
  </si>
  <si>
    <t>Phí ………….</t>
  </si>
  <si>
    <t>Phí …………</t>
  </si>
  <si>
    <t>………….</t>
  </si>
  <si>
    <r>
      <t>Chi từ nguồn thu phí được để lại</t>
    </r>
    <r>
      <rPr>
        <sz val="12"/>
        <color indexed="8"/>
        <rFont val="Times New Roman"/>
        <family val="1"/>
      </rPr>
      <t xml:space="preserve"> </t>
    </r>
    <r>
      <rPr>
        <i/>
        <sz val="12"/>
        <color indexed="8"/>
        <rFont val="Times New Roman"/>
        <family val="1"/>
      </rPr>
      <t>(chi tiết tên từng loại phí của từng lĩnh vực)</t>
    </r>
  </si>
  <si>
    <t>Chi giáo dục-đào tạo và dạy nghề</t>
  </si>
  <si>
    <t>Phí ………</t>
  </si>
  <si>
    <t>……………..</t>
  </si>
  <si>
    <t>Chi hoạt động của các cơ quan quản lý nhà nước, đảng, đoàn thể</t>
  </si>
  <si>
    <t>………</t>
  </si>
  <si>
    <t>c</t>
  </si>
  <si>
    <t>Chi....</t>
  </si>
  <si>
    <r>
      <t>Số phí nộp ngân sách nhà nước</t>
    </r>
    <r>
      <rPr>
        <sz val="12"/>
        <color indexed="8"/>
        <rFont val="Times New Roman"/>
        <family val="1"/>
      </rPr>
      <t xml:space="preserve"> </t>
    </r>
    <r>
      <rPr>
        <i/>
        <sz val="12"/>
        <color indexed="8"/>
        <rFont val="Times New Roman"/>
        <family val="1"/>
      </rPr>
      <t>(chi tiết tên từng loại phí)</t>
    </r>
  </si>
  <si>
    <t>Tổng số thu lệ phí, phí nộp ngân sách nhà nước (I+II.3)</t>
  </si>
  <si>
    <t>….., ngày... tháng... năm....</t>
  </si>
  <si>
    <t>THỦ TRƯỞNG ĐƠN VỊ</t>
  </si>
  <si>
    <t>(Ký tên, đóng dấu)</t>
  </si>
  <si>
    <t>Thực hiện năm 2017</t>
  </si>
  <si>
    <t>Thực hiện năm 2016</t>
  </si>
  <si>
    <t>Năm 2017</t>
  </si>
  <si>
    <t>Dự toán năm 2018</t>
  </si>
  <si>
    <t>Phụ lục số 01</t>
  </si>
  <si>
    <t>Thu sự nghiệp, dịch vụ</t>
  </si>
  <si>
    <t>Từ các hoạt động cung cấp các dịch vụ công do nhà nước định giá</t>
  </si>
  <si>
    <t>Trong đó: Phần thu tăng thêm do thực hiện lộ trình điều chỉnh giá dịch vụ theo quy định</t>
  </si>
  <si>
    <t>Từ các hoạt động dịch vụ khác theo quy định của pháp luật</t>
  </si>
  <si>
    <t>1.3</t>
  </si>
  <si>
    <t>Kinh phí nhà nước đặt hàng (3)</t>
  </si>
  <si>
    <t>Nguồn thu phí được để lại</t>
  </si>
  <si>
    <t>Ngân sách trong nước</t>
  </si>
  <si>
    <r>
      <t xml:space="preserve">Kinh phí thực hiện các chính sách của Nhà nước; nhiệm vụ được Nhà nước giao </t>
    </r>
    <r>
      <rPr>
        <i/>
        <sz val="12"/>
        <color indexed="8"/>
        <rFont val="Times New Roman"/>
        <family val="1"/>
      </rPr>
      <t>(chi tiết từng chính sách, nhiệm vụ)</t>
    </r>
  </si>
  <si>
    <t>Vốn vay, viện trợ theo quy định của pháp luật</t>
  </si>
  <si>
    <t>Nguồn thu hợp pháp khác</t>
  </si>
  <si>
    <t>Sử dụng nguồn tài chính của đơn vị</t>
  </si>
  <si>
    <t>Chi từ nguồn thu sự nghiệp, dịch vụ</t>
  </si>
  <si>
    <t>Chi tiền lương</t>
  </si>
  <si>
    <t>Chi hoạt động chuyên môn, chi quản lý</t>
  </si>
  <si>
    <t>Trích khấu hao tài sản cố định theo quy định</t>
  </si>
  <si>
    <t>1.4</t>
  </si>
  <si>
    <t>1.5</t>
  </si>
  <si>
    <t>Chi khác theo quy định</t>
  </si>
  <si>
    <t>Nộp thuế và các khoản nộp NSNN khác theo quy định</t>
  </si>
  <si>
    <t>Kinh phí thường xuyên</t>
  </si>
  <si>
    <t>Kinh phí không thường xuyên</t>
  </si>
  <si>
    <t>Chi từ nguồn thu hợp pháp khác</t>
  </si>
  <si>
    <t>(1) Chi tiết từng lĩnh vực: Giáo dục - đào tạo và dạy nghề; Khoa học và công nghệ; Các hoạt động kinh tế.</t>
  </si>
  <si>
    <t xml:space="preserve">(2) Bao gồm cả các đơn vị sự nghiệp công thuộc sự nghiệp khác được giao thực hiện nhiệm vụ sự nghiệp báo cáo </t>
  </si>
  <si>
    <t>(3) Thuyết minh chi tiết theo danh mục dịch vụ sự nghiệp công (số lượng, đơn giá từng danh mục dịch vụ sự nghiệp công để xác định dự toán kinh phí)</t>
  </si>
  <si>
    <t>…., ngày... tháng... năm ……</t>
  </si>
  <si>
    <t xml:space="preserve">       BỘ TƯ PHÁP</t>
  </si>
  <si>
    <t>TÌNH HÌNH THỰC HIỆN DỰ TOÁN NSNN CÁC ĐƠN VỊ THUỘC BỘ TƯ PHÁP</t>
  </si>
  <si>
    <t>(Theo dõi trên hệ thống TABMIS tính đến ngày 15/11/2017)</t>
  </si>
  <si>
    <t>Đơn vị tính: Đồng</t>
  </si>
  <si>
    <t>Loại - khoản</t>
  </si>
  <si>
    <t>Dự toán (bao gồm 2016 chuyển sang)</t>
  </si>
  <si>
    <t>Số Kinh phí đã giải ngân</t>
  </si>
  <si>
    <t>Số cam kết chi</t>
  </si>
  <si>
    <t>Tỷ lệ giải ngân (%)</t>
  </si>
  <si>
    <t>(1)</t>
  </si>
  <si>
    <t>(2)</t>
  </si>
  <si>
    <t>(3)</t>
  </si>
  <si>
    <t>(4) = ((2)+(3))/(1)*100</t>
  </si>
  <si>
    <t>Tổng:</t>
  </si>
  <si>
    <t>Kinh phí giao không tự chủ</t>
  </si>
  <si>
    <t>Chi Quản lý hành chính</t>
  </si>
  <si>
    <t>460-463</t>
  </si>
  <si>
    <t>Giao tự chủ</t>
  </si>
  <si>
    <t>Giao không tự chủ</t>
  </si>
  <si>
    <t>KP xây dựng Luật, pháp lệnh</t>
  </si>
  <si>
    <t>KP sự nghiệp đào tạo, bồi dưỡng cán bộ, công chức</t>
  </si>
  <si>
    <t>490-504</t>
  </si>
  <si>
    <t>KP kinh tế</t>
  </si>
  <si>
    <t>KP vụ kiện</t>
  </si>
  <si>
    <t>KP thực hiện nhiệm vụ Khoa học công nghệ</t>
  </si>
  <si>
    <t>370-373</t>
  </si>
  <si>
    <t>Kp sự nghiệp bảo vệ môi trường</t>
  </si>
  <si>
    <t>KP sự nghiệp đào tạo</t>
  </si>
  <si>
    <t>490-505, 502, 497</t>
  </si>
  <si>
    <t>KP Lào - Campuchia</t>
  </si>
  <si>
    <t>Văn phòng Bộ</t>
  </si>
  <si>
    <t>KP chương trình mục tiêu</t>
  </si>
  <si>
    <t>Cục Công nghệ thông tin</t>
  </si>
  <si>
    <t>Văn phòng Cục</t>
  </si>
  <si>
    <t>Trung tâm kỹ thuật và chuyển giao công nghệ</t>
  </si>
  <si>
    <t>Cục Đăng ký QGGDBĐ</t>
  </si>
  <si>
    <t>Cục Kiểm tra VBQPPL</t>
  </si>
  <si>
    <t>Cục Bồi thường nhà nước</t>
  </si>
  <si>
    <t>Trung tâm hỗ trợ thực hiện quyền yêu cầu bồi thường</t>
  </si>
  <si>
    <t>Cục Bổ trợ tư pháp</t>
  </si>
  <si>
    <t>490-505</t>
  </si>
  <si>
    <t>Cục Con nuôi</t>
  </si>
  <si>
    <t>Cục Trợ giúp pháp lý</t>
  </si>
  <si>
    <t>Trung tâm thông tin TGPL</t>
  </si>
  <si>
    <t>Cục Quản lý xử lý vi phạm hành chính và theo dõi thi hành pháp luật</t>
  </si>
  <si>
    <t>Trung tâm Thông tin PL về XLVPHC và TDTHPL</t>
  </si>
  <si>
    <t>Cục Hộ tịch, QT, CT</t>
  </si>
  <si>
    <t>Cục Công tác phía Nam</t>
  </si>
  <si>
    <t>11.1</t>
  </si>
  <si>
    <t>KP đào tạo, bồi dưỡng cán bộ công chức</t>
  </si>
  <si>
    <t>11.2</t>
  </si>
  <si>
    <t>Trung tâm thông tin, hỗ trợ PL</t>
  </si>
  <si>
    <t>Thanh tra</t>
  </si>
  <si>
    <t>Trung tâm LLTPQG</t>
  </si>
  <si>
    <t>Viện Khoa học pháp lý</t>
  </si>
  <si>
    <t>KP sự nghiệp kinh tế</t>
  </si>
  <si>
    <t>Học viện Tư pháp</t>
  </si>
  <si>
    <t>KP đào tạo, bồi dưỡng cán bộ, công chức</t>
  </si>
  <si>
    <t>KP luật, pháp lệnh</t>
  </si>
  <si>
    <t>Tạp chí dân chủ và PL</t>
  </si>
  <si>
    <t>Báo Pháp luật Việt nam</t>
  </si>
  <si>
    <t>Nhà xuất bản Tư pháp</t>
  </si>
  <si>
    <t>Trường Đại học Luật Hà Nội</t>
  </si>
  <si>
    <t>490-502</t>
  </si>
  <si>
    <t>Trường TCL Buôn Ma Thuột</t>
  </si>
  <si>
    <t>490-497</t>
  </si>
  <si>
    <t>Trường TCL Đồng Hới</t>
  </si>
  <si>
    <t>Trường TCL Tây Bắc</t>
  </si>
  <si>
    <t>Trường TCL Vị Thanh</t>
  </si>
  <si>
    <t>Trường TCL Thái Nguyên</t>
  </si>
  <si>
    <t>Ban Quản lý dự án chuyên trách</t>
  </si>
  <si>
    <t>Ban Quản lý dự án đầu tư XDCB</t>
  </si>
  <si>
    <t>Ban Quản lý 585</t>
  </si>
  <si>
    <t>Văn phòng Tổng cục THADS</t>
  </si>
  <si>
    <t>Chi từ nguồn NSNN</t>
  </si>
  <si>
    <t>Kinh phí thường xuyên theo phương án tự chủ được cấp có thẩm quyền giao</t>
  </si>
  <si>
    <t xml:space="preserve">Ngân sách trong nước </t>
  </si>
  <si>
    <t>Nguồn NSNN</t>
  </si>
  <si>
    <t>Tổng nguồn tài chính của đơn vị</t>
  </si>
  <si>
    <t>CHI TIẾT</t>
  </si>
  <si>
    <t>Tên đơn vị:</t>
  </si>
  <si>
    <t>Chương</t>
  </si>
  <si>
    <t>DỰ TOÁN THU,CHI NGÂN SÁCH NHÀ NƯỚC NĂM 2018 (CƠ QUAN HÀNH CHÍNH)</t>
  </si>
  <si>
    <t>(Kèm theo Công văn số         /BTP-KHTC ngày        /11/2017 của Bộ Tư pháp)</t>
  </si>
  <si>
    <t>Loại, khoản</t>
  </si>
  <si>
    <t>Thực hiện đến ngày 15/11/2017</t>
  </si>
  <si>
    <t>Ước thực hiện đến cuối năm (tổng cả năm)</t>
  </si>
  <si>
    <t xml:space="preserve">                                                                      …….., ngày ……. tháng……. năm 2017</t>
  </si>
  <si>
    <t xml:space="preserve">                                                                            Thủ trưởng đơn vị</t>
  </si>
  <si>
    <t xml:space="preserve">                                                                           (Ký tên, đóng dấu)</t>
  </si>
  <si>
    <t>Tài liệu thuyết minh dự toán kèm theo:</t>
  </si>
  <si>
    <r>
      <t>DỰ TOÁN THU, CHI ĐƠN VỊ SỰ NGHIỆP LĨNH VỰC ……….</t>
    </r>
    <r>
      <rPr>
        <vertAlign val="superscript"/>
        <sz val="12"/>
        <color indexed="8"/>
        <rFont val="Times New Roman"/>
        <family val="1"/>
      </rPr>
      <t>(1)</t>
    </r>
    <r>
      <rPr>
        <b/>
        <sz val="12"/>
        <color indexed="8"/>
        <rFont val="Times New Roman"/>
        <family val="1"/>
      </rPr>
      <t xml:space="preserve"> NĂM 2018</t>
    </r>
  </si>
  <si>
    <t>Các nhiệm vụ không thường xuyên khác</t>
  </si>
  <si>
    <t>Tên đơn vị: ....</t>
  </si>
  <si>
    <t>Chương: ...</t>
  </si>
  <si>
    <t>Quyết định phê duyệt của cấp có thẩm quyền</t>
  </si>
  <si>
    <t>Thời gian thực hiện từ.... đến....</t>
  </si>
  <si>
    <t>Tổng mức kinh phí được phê duyệt</t>
  </si>
  <si>
    <t>...., ngày... tháng... năm ….</t>
  </si>
  <si>
    <t>CƠ SỞ TÍNH CHI SỰ NGHIỆP BẢO VỆ MÔI TRƯỜNG NĂM 2018</t>
  </si>
  <si>
    <t>Lũy kế số bố trí đến hết năm 2017</t>
  </si>
  <si>
    <t>Phụ lục số  02</t>
  </si>
  <si>
    <t>Phụ lục số 04</t>
  </si>
  <si>
    <t>Phụ lục số 03a</t>
  </si>
  <si>
    <t>Phụ lục số 03</t>
  </si>
  <si>
    <t>Phụ lục số 03b</t>
  </si>
  <si>
    <t>Cơ sở tính</t>
  </si>
  <si>
    <t>Biên chế được giao</t>
  </si>
  <si>
    <t>Biên chế thực tế</t>
  </si>
  <si>
    <t>Tổng số kinh phí</t>
  </si>
  <si>
    <t>- Nội dung …….</t>
  </si>
  <si>
    <t>- ………………</t>
  </si>
  <si>
    <t>Quỹ lương, phụ cấp và các khoản đóng góp theo lương (1)</t>
  </si>
  <si>
    <t>Xây dựng văn bản qppl (4)</t>
  </si>
  <si>
    <t>Tiền lương, phụ cấp, các khoản đóng góp của số biên chế thực có mặt tại thời điểm lập dự toán</t>
  </si>
  <si>
    <t>Dự kiến tiền lương, các khoản đóng góp của số biên chế được duyệt nhưng chưa tuyển</t>
  </si>
  <si>
    <t xml:space="preserve">Quỹ tiền lương, phụ cấp của số đối tượng làm việc theo chế độ hợp đồng không thời hạn theo Nghị định 68/2000/NĐ-CP thực có mặt tại thời điểm lập dự toán </t>
  </si>
  <si>
    <t>Chi đặc thù ngoài định mức (7)</t>
  </si>
  <si>
    <t>ĐƠN VỊ</t>
  </si>
  <si>
    <t>BÁO CÁO NHU CẦU KINH PHÍ THỰC HIỆN ĐIỀU CHỈNH TIỀN LƯƠNG NĂM 2018</t>
  </si>
  <si>
    <t>(Kèm theo Công văn số        /BTP-KHTC ngày        /11/2017 của Bộ Tư pháp)</t>
  </si>
  <si>
    <t>Đơn vị: 1.000 đồng</t>
  </si>
  <si>
    <t>Biên chế năm 2017 được cấp có thẩm quyền giao hoặc phê duyệt</t>
  </si>
  <si>
    <t>Tổng số đối tượng được hưởng phụ cấp công vụ</t>
  </si>
  <si>
    <t>Quỹ lương, phụ cấp và các khoản đóng góp tháng 12/2017 theo mức lương 1,300trđ</t>
  </si>
  <si>
    <t>Quỹ lương, phụ cấp và các khoản đóng góp tháng 12/2017 theo mức lương 1,390trđ</t>
  </si>
  <si>
    <t>Nhu cầu kinh phí tiên lương tăng thêm 01 tháng</t>
  </si>
  <si>
    <t>Bao gồm:</t>
  </si>
  <si>
    <t>Mức lương theo ngạch bậc, chức vụ</t>
  </si>
  <si>
    <t>Các loại phụ cấp (chi tiết từng loại phụ cấp)</t>
  </si>
  <si>
    <t>Các khoản đóng BHXH, BHTN, BHYT, KPCĐ</t>
  </si>
  <si>
    <t>Phụ cấp thâm niên vượt khung</t>
  </si>
  <si>
    <t>Phụ cấp chức vụ</t>
  </si>
  <si>
    <t>Phụ cấp thâm niên nghề</t>
  </si>
  <si>
    <t>Phụ cấp công vụ</t>
  </si>
  <si>
    <t>Phụ cấp nghề: Chấp hành viên/ thẩm tra viên/ thanh tra viên/ưu đãi nghề</t>
  </si>
  <si>
    <t>Phụ cấp trách nhiệm</t>
  </si>
  <si>
    <t>Phụ cấp khu vực</t>
  </si>
  <si>
    <t>Phụ cấp đặc biệt</t>
  </si>
  <si>
    <t>Phụ cấp, trợ cấp theo nghị định 166</t>
  </si>
  <si>
    <t>Phụ cấp khác</t>
  </si>
  <si>
    <t>Trong đó: bảo hiểm thất nghiệp</t>
  </si>
  <si>
    <t>Tổng số biên chế có mặt đến 01/12/2017 (*)</t>
  </si>
  <si>
    <t>Nhu cầu kinh phí thực hiện Nghị định số  31/2012/NĐ-CP của số biên chế tăng thêm so thời điểm báo cáo 01/5/2013</t>
  </si>
  <si>
    <t>32=18-4</t>
  </si>
  <si>
    <t>34=32x6th</t>
  </si>
  <si>
    <t>(Chi tiết từng đơn vị, từng cán bộ, công chức)</t>
  </si>
  <si>
    <t>BỘ TƯ PHÁP</t>
  </si>
  <si>
    <t>Phụ lục số 05</t>
  </si>
  <si>
    <t>TỔNG SỐ</t>
  </si>
  <si>
    <t>Nhu cầu kinh phí thực hiện tiền lương tăng thêm năm 2018</t>
  </si>
  <si>
    <t>Nguồn để thực hiện cải cách tiền lương năm 2018</t>
  </si>
  <si>
    <t>Số đề nghị bổ sung để thực hiện tiền lương tăng thêm (nếu có)</t>
  </si>
  <si>
    <t>40% số thu để lại theo chế độ (riêng ngành y tế là 35%)</t>
  </si>
  <si>
    <t>Nguồn tiết kiệm 10% chi thường xuyên để thực hiện cải cách tiền lương</t>
  </si>
  <si>
    <t>40% số thu để lại theo chế độ (riêng ngành y tế là 35%) chưa sử dụng hết</t>
  </si>
  <si>
    <t>Nguồn tiết kiệm 10% chi thường xuyên chưa sử dụng hết</t>
  </si>
  <si>
    <t>2=3+4</t>
  </si>
  <si>
    <t>5=1-2</t>
  </si>
  <si>
    <t>6=2-1</t>
  </si>
  <si>
    <t>8=6-7</t>
  </si>
  <si>
    <t>Phụ lục số 05a</t>
  </si>
  <si>
    <t>BÁO CÁO NGUỒN KINH PHÍ THỰC HIỆN ĐIỀU CHỈNH TIỀN LƯƠNG NĂM 2018 CỦA CÁC ĐƠN VỊ SỰ NGHIỆP</t>
  </si>
  <si>
    <t>Số thu được để lại theo chế độ</t>
  </si>
  <si>
    <t>Nguồn tiết kiệm 10% chi thường xuyên</t>
  </si>
  <si>
    <t>Số đề nghị bổ sung để thực hiện  tiền lương tăng thêm năm 2018</t>
  </si>
  <si>
    <t>Nguồn để thực hiện tiền lương tăng thêm năm 2018 chưa sử dụng hết chuyển sang năm 2019 (nếu có)</t>
  </si>
  <si>
    <t>40% số thu để lại theo chế độ năm 2018 (riêng ngành y tế là 35%)</t>
  </si>
  <si>
    <t>Số đã sử dụng để thực hiện để thực hiện các Nghị định về tiền lương, phụ cấp từ năm 2017 trở về trước</t>
  </si>
  <si>
    <t>Số thu để thực hiện tiền lương tăng thêm năm 2017 chưa sử dụng hết chuyển sang năm 2018</t>
  </si>
  <si>
    <t>Số thu để thực hiện tiền lương tăng thêm năm 2018</t>
  </si>
  <si>
    <t>Số tiết kiệm để thực hiện tiền lương tăng thêm năm 2017 chưa sử dụng hết chuyển sang năm 2018</t>
  </si>
  <si>
    <t>Số tiết kiệm 10% dự toán năm 2018 để thực hiện cải cách tiền lương được cấp có thẩm quyền giao</t>
  </si>
  <si>
    <t>Số tiết kiệm để thực hiện tiền lương tăng thêm năm 2018</t>
  </si>
  <si>
    <t>7=4-5+6</t>
  </si>
  <si>
    <t>10=8+9</t>
  </si>
  <si>
    <t>11=1-7-10</t>
  </si>
  <si>
    <t>12=7+10-1</t>
  </si>
  <si>
    <t>14=12-13</t>
  </si>
  <si>
    <t>Tên đơn vị:…………….</t>
  </si>
  <si>
    <t>Chương:……………….</t>
  </si>
  <si>
    <t>TỔNG HỢP DỰ TOÁN THU, CHI TỪ NGUỒN VAY NỢ NƯỚC NGOÀI VÀ VỐN ĐỐI ỨNG NĂM 2018</t>
  </si>
  <si>
    <t>TÊN CHƯƠNG TRÌNH, DỰ ÁN</t>
  </si>
  <si>
    <t>Nhà tài trợ</t>
  </si>
  <si>
    <t>Thời gian thực hiện Dự án</t>
  </si>
  <si>
    <t>Tổng số vốn ký kết theo Hiệp định</t>
  </si>
  <si>
    <t>Cấp phát</t>
  </si>
  <si>
    <t>Cho vay lại</t>
  </si>
  <si>
    <t>Quản lý theo phương thức hỗ trợ ngân sách (Rút dự toán)</t>
  </si>
  <si>
    <t>Quản lý theo dự án (Hạch toán ghi thu, ghi chi NSNN)</t>
  </si>
  <si>
    <t>Chi ĐTPT</t>
  </si>
  <si>
    <t>Chi thường xuyên</t>
  </si>
  <si>
    <t>Vốn vay</t>
  </si>
  <si>
    <t>Vốn đối ứng</t>
  </si>
  <si>
    <t>Lĩnh vực giáo dục-đào tạo và dạy nghề</t>
  </si>
  <si>
    <t>Chương trình …….</t>
  </si>
  <si>
    <t>Dự án …….</t>
  </si>
  <si>
    <t>Lĩnh vực ….</t>
  </si>
  <si>
    <t>Chương trình …</t>
  </si>
  <si>
    <t>Dự án……</t>
  </si>
  <si>
    <t>.... ngày.... tháng.... năm....</t>
  </si>
  <si>
    <t>(Ký tên đóng dấu)</t>
  </si>
  <si>
    <t>Nhu cầu kinh phí thực hiện tiền lương tăng thêm năm 2018 (6 tháng)</t>
  </si>
  <si>
    <t>Phụ lục số 03d</t>
  </si>
  <si>
    <t>CƠ SỞ TÍNH CHI SỰ NGHIỆP KINH TẾ NĂM 2018</t>
  </si>
  <si>
    <t>Phụ lục số 05b</t>
  </si>
  <si>
    <t>Phụ lục số 06</t>
  </si>
  <si>
    <t>Chi thường xuyên theo định mức (39 trđ/biên chế)</t>
  </si>
  <si>
    <t>(4) Thuyết minh theo các chỉ tiêu: Tên, nội dung văn bản QPPL</t>
  </si>
  <si>
    <t>Lũy kế thực hiện đến 31/12/2017</t>
  </si>
  <si>
    <t>Đánh giá thực hiện năm2017</t>
  </si>
  <si>
    <t>DỰ TOÁN THU PHÍ VÀ LỆ PHÍ NĂM 2018</t>
  </si>
  <si>
    <t>CƠ SỞ TÍNH DỰ TOÁN CHI SỰ NGHIỆP GIÁO DỤC - ĐÀO TẠO VÀ DẠY NGHỀ NĂM 2018</t>
  </si>
  <si>
    <t>CƠ SỞ TÍNH CHI SỰ NGHIỆP KHOA HỌC CÔNG NGHỆ NĂM 2018</t>
  </si>
  <si>
    <t>Phụ lục số 03c</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</si>
</sst>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_-;\-* #,##0_-;_-* &quot;-&quot;_-;_-@_-"/>
    <numFmt numFmtId="166" formatCode="_-* #,##0.00_-;\-* #,##0.00_-;_-* &quot;-&quot;??_-;_-@_-"/>
    <numFmt numFmtId="167" formatCode="_(* #,##0.0_);_(* \(#,##0.0\);_(* &quot;-&quot;?_);_(@_)"/>
    <numFmt numFmtId="168" formatCode="_-* #,##0.0_-;\-* #,##0.0_-;_-* &quot;-&quot;??_-;_-@_-"/>
    <numFmt numFmtId="169" formatCode="#,##0_ ;\-#,##0\ "/>
    <numFmt numFmtId="170" formatCode="&quot;\&quot;#,##0.00;[Red]&quot;\&quot;&quot;\&quot;&quot;\&quot;&quot;\&quot;&quot;\&quot;&quot;\&quot;\-#,##0.00"/>
    <numFmt numFmtId="171" formatCode="&quot;\&quot;#,##0;[Red]&quot;\&quot;&quot;\&quot;\-#,##0"/>
    <numFmt numFmtId="172" formatCode="\$#,##0\ ;\(\$#,##0\)"/>
    <numFmt numFmtId="173" formatCode="#,###;\-#,###;&quot;&quot;;_(@_)"/>
    <numFmt numFmtId="174" formatCode="&quot;￥&quot;#,##0;&quot;￥&quot;\-#,##0"/>
    <numFmt numFmtId="175" formatCode="00.000"/>
    <numFmt numFmtId="176" formatCode="_-&quot;$&quot;* #,##0_-;\-&quot;$&quot;* #,##0_-;_-&quot;$&quot;* &quot;-&quot;_-;_-@_-"/>
    <numFmt numFmtId="177" formatCode="_-&quot;$&quot;* #,##0.00_-;\-&quot;$&quot;* #,##0.00_-;_-&quot;$&quot;* &quot;-&quot;??_-;_-@_-"/>
    <numFmt numFmtId="178" formatCode="_ &quot;\&quot;* #,##0_ ;_ &quot;\&quot;* \-#,##0_ ;_ &quot;\&quot;* &quot;-&quot;_ ;_ @_ "/>
    <numFmt numFmtId="179" formatCode="_ &quot;\&quot;* #,##0.00_ ;_ &quot;\&quot;* \-#,##0.00_ ;_ &quot;\&quot;* &quot;-&quot;??_ ;_ @_ "/>
    <numFmt numFmtId="180" formatCode="_ * #,##0_ ;_ * \-#,##0_ ;_ * &quot;-&quot;_ ;_ @_ "/>
    <numFmt numFmtId="181" formatCode="_ * #,##0.00_ ;_ * \-#,##0.00_ ;_ * &quot;-&quot;??_ ;_ @_ "/>
    <numFmt numFmtId="182" formatCode="_-* #,##0\ _D_M_-;\-* #,##0\ _D_M_-;_-* &quot;-&quot;\ _D_M_-;_-@_-"/>
    <numFmt numFmtId="183" formatCode="_-* #,##0.00\ _D_M_-;\-* #,##0.00\ _D_M_-;_-* &quot;-&quot;??\ _D_M_-;_-@_-"/>
    <numFmt numFmtId="184" formatCode="_-[$€-2]* #,##0.00_-;\-[$€-2]* #,##0.00_-;_-[$€-2]* &quot;-&quot;??_-"/>
    <numFmt numFmtId="185" formatCode="#."/>
    <numFmt numFmtId="186" formatCode="0.0000"/>
    <numFmt numFmtId="187" formatCode="#,##0\ &quot;$&quot;_);[Red]\(#,##0\ &quot;$&quot;\)"/>
    <numFmt numFmtId="188" formatCode="_-* #,##0\ &quot;kr&quot;_-;\-* #,##0\ &quot;kr&quot;_-;_-* &quot;-&quot;\ &quot;kr&quot;_-;_-@_-"/>
    <numFmt numFmtId="189" formatCode="_-* #,##0.00\ _ã_ð_í_._-;\-* #,##0.00\ _ã_ð_í_._-;_-* &quot;-&quot;??\ _ã_ð_í_._-;_-@_-"/>
    <numFmt numFmtId="190" formatCode="#,##0.00\ &quot;F&quot;;[Red]\-#,##0.00\ &quot;F&quot;"/>
    <numFmt numFmtId="191" formatCode="_-* #,##0\ &quot;F&quot;_-;\-* #,##0\ &quot;F&quot;_-;_-* &quot;-&quot;\ &quot;F&quot;_-;_-@_-"/>
    <numFmt numFmtId="192" formatCode="0.000\ "/>
    <numFmt numFmtId="193" formatCode="#,##0\ &quot;Lt&quot;;[Red]\-#,##0\ &quot;Lt&quot;"/>
    <numFmt numFmtId="194" formatCode="#,##0\ &quot;F&quot;;[Red]\-#,##0\ &quot;F&quot;"/>
    <numFmt numFmtId="195" formatCode="#,##0.00\ &quot;F&quot;;\-#,##0.00\ &quot;F&quot;"/>
    <numFmt numFmtId="196" formatCode="_-* #,##0\ &quot;DM&quot;_-;\-* #,##0\ &quot;DM&quot;_-;_-* &quot;-&quot;\ &quot;DM&quot;_-;_-@_-"/>
    <numFmt numFmtId="197" formatCode="_-* #,##0.00\ &quot;DM&quot;_-;\-* #,##0.00\ &quot;DM&quot;_-;_-* &quot;-&quot;??\ &quot;DM&quot;_-;_-@_-"/>
    <numFmt numFmtId="198" formatCode="_-* #,##0\ _₫_-;\-* #,##0\ _₫_-;_-* &quot;-&quot;\ _₫_-;_-@_-"/>
    <numFmt numFmtId="199" formatCode="_(* #,##0_);_(* \(#,##0\);_(* &quot;-&quot;??_);_(@_)"/>
  </numFmts>
  <fonts count="148">
    <font>
      <sz val="11"/>
      <color theme="1"/>
      <name val="Calibri"/>
      <family val="2"/>
    </font>
    <font>
      <sz val="11"/>
      <color indexed="8"/>
      <name val="Calibri"/>
      <family val="2"/>
    </font>
    <font>
      <sz val="12"/>
      <color indexed="8"/>
      <name val="Cambria"/>
      <family val="1"/>
    </font>
    <font>
      <b/>
      <sz val="12"/>
      <color indexed="8"/>
      <name val="Cambria"/>
      <family val="1"/>
    </font>
    <font>
      <b/>
      <sz val="12"/>
      <name val="Times New Roman"/>
      <family val="1"/>
    </font>
    <font>
      <sz val="12"/>
      <name val="Times New Roman"/>
      <family val="1"/>
    </font>
    <font>
      <i/>
      <sz val="12"/>
      <name val="Times New Roman"/>
      <family val="1"/>
    </font>
    <font>
      <sz val="12"/>
      <name val=".VnTime"/>
      <family val="2"/>
    </font>
    <font>
      <b/>
      <sz val="14"/>
      <name val="Times New Roman"/>
      <family val="1"/>
    </font>
    <font>
      <i/>
      <sz val="10"/>
      <name val=".VnTime"/>
      <family val="2"/>
    </font>
    <font>
      <i/>
      <sz val="10"/>
      <name val="Times New Roman"/>
      <family val="1"/>
    </font>
    <font>
      <i/>
      <sz val="10"/>
      <color indexed="8"/>
      <name val="Times New Roman"/>
      <family val="1"/>
    </font>
    <font>
      <i/>
      <sz val="11"/>
      <name val="Times New Roman"/>
      <family val="1"/>
    </font>
    <font>
      <b/>
      <sz val="10"/>
      <name val="Times New Roman"/>
      <family val="1"/>
    </font>
    <font>
      <sz val="10"/>
      <name val=".VnTime"/>
      <family val="2"/>
    </font>
    <font>
      <b/>
      <sz val="9"/>
      <name val=".VnTimeH"/>
      <family val="2"/>
    </font>
    <font>
      <sz val="10"/>
      <name val="Times New Roman"/>
      <family val="1"/>
    </font>
    <font>
      <sz val="8"/>
      <name val="Times New Roman"/>
      <family val="1"/>
    </font>
    <font>
      <b/>
      <sz val="9"/>
      <name val="Times New Roman"/>
      <family val="1"/>
    </font>
    <font>
      <i/>
      <sz val="9"/>
      <name val="Times New Roman"/>
      <family val="1"/>
    </font>
    <font>
      <sz val="9"/>
      <color indexed="8"/>
      <name val="Calibri"/>
      <family val="2"/>
    </font>
    <font>
      <i/>
      <sz val="14"/>
      <name val="Times New Roman"/>
      <family val="1"/>
    </font>
    <font>
      <sz val="10"/>
      <name val="Arial"/>
      <family val="2"/>
    </font>
    <font>
      <b/>
      <i/>
      <sz val="10"/>
      <name val="Times New Roman"/>
      <family val="1"/>
    </font>
    <font>
      <b/>
      <i/>
      <sz val="10"/>
      <name val="Arial"/>
      <family val="2"/>
    </font>
    <font>
      <sz val="10"/>
      <name val="VnTime"/>
      <family val="0"/>
    </font>
    <font>
      <b/>
      <sz val="11"/>
      <name val="Times New Roman"/>
      <family val="1"/>
    </font>
    <font>
      <sz val="11"/>
      <name val="Times New Roman"/>
      <family val="1"/>
    </font>
    <font>
      <sz val="14"/>
      <name val="??"/>
      <family val="3"/>
    </font>
    <font>
      <b/>
      <u val="single"/>
      <sz val="13"/>
      <name val="VnTime"/>
      <family val="0"/>
    </font>
    <font>
      <b/>
      <sz val="12"/>
      <name val="Arial"/>
      <family val="2"/>
    </font>
    <font>
      <sz val="12"/>
      <name val="Arial"/>
      <family val="2"/>
    </font>
    <font>
      <sz val="12"/>
      <name val=".VnArial Narrow"/>
      <family val="2"/>
    </font>
    <font>
      <sz val="10"/>
      <name val=" "/>
      <family val="1"/>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2"/>
      <name val="Courier"/>
      <family val="3"/>
    </font>
    <font>
      <b/>
      <sz val="13"/>
      <name val="Times New Roman"/>
      <family val="1"/>
    </font>
    <font>
      <sz val="14"/>
      <name val=".VnTime"/>
      <family val="2"/>
    </font>
    <font>
      <b/>
      <sz val="12"/>
      <color indexed="8"/>
      <name val="Times New Roman"/>
      <family val="1"/>
    </font>
    <font>
      <sz val="10"/>
      <color indexed="8"/>
      <name val="Times New Roman"/>
      <family val="1"/>
    </font>
    <font>
      <sz val="12"/>
      <color indexed="8"/>
      <name val="Times New Roman"/>
      <family val="1"/>
    </font>
    <font>
      <i/>
      <sz val="12"/>
      <color indexed="8"/>
      <name val="Times New Roman"/>
      <family val="1"/>
    </font>
    <font>
      <i/>
      <sz val="13"/>
      <name val="Times New Roman"/>
      <family val="1"/>
    </font>
    <font>
      <sz val="11"/>
      <color indexed="8"/>
      <name val="Times New Roman"/>
      <family val="1"/>
    </font>
    <font>
      <b/>
      <i/>
      <sz val="12"/>
      <color indexed="8"/>
      <name val="Times New Roman"/>
      <family val="1"/>
    </font>
    <font>
      <sz val="10"/>
      <name val=".VnArial"/>
      <family val="2"/>
    </font>
    <font>
      <sz val="14"/>
      <name val="Times New Roman"/>
      <family val="1"/>
    </font>
    <font>
      <sz val="12"/>
      <name val="돋움체"/>
      <family val="3"/>
    </font>
    <font>
      <sz val="12"/>
      <name val="????"/>
      <family val="1"/>
    </font>
    <font>
      <sz val="12"/>
      <name val="???"/>
      <family val="1"/>
    </font>
    <font>
      <sz val="12"/>
      <name val="|??¢¥¢¬¨Ï"/>
      <family val="1"/>
    </font>
    <font>
      <sz val="10"/>
      <name val="Helv"/>
      <family val="2"/>
    </font>
    <font>
      <sz val="10"/>
      <name val="MS Sans Serif"/>
      <family val="2"/>
    </font>
    <font>
      <sz val="9"/>
      <name val="‚l‚r –¾’©"/>
      <family val="1"/>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¹UAAA¼"/>
      <family val="3"/>
    </font>
    <font>
      <sz val="12"/>
      <name val="µ¸¿òÃ¼"/>
      <family val="3"/>
    </font>
    <font>
      <sz val="11"/>
      <name val="µ¸¿ò"/>
      <family val="0"/>
    </font>
    <font>
      <b/>
      <sz val="10"/>
      <name val="Helv"/>
      <family val="2"/>
    </font>
    <font>
      <sz val="8"/>
      <name val="Arial"/>
      <family val="2"/>
    </font>
    <font>
      <b/>
      <sz val="12"/>
      <name val="Helv"/>
      <family val="2"/>
    </font>
    <font>
      <b/>
      <sz val="1"/>
      <color indexed="8"/>
      <name val="Courier"/>
      <family val="3"/>
    </font>
    <font>
      <u val="single"/>
      <sz val="10"/>
      <color indexed="12"/>
      <name val="VnTime"/>
      <family val="0"/>
    </font>
    <font>
      <b/>
      <sz val="11"/>
      <name val="Helv"/>
      <family val="2"/>
    </font>
    <font>
      <sz val="11"/>
      <name val="–¾’©"/>
      <family val="1"/>
    </font>
    <font>
      <sz val="13"/>
      <name val=".VnTime"/>
      <family val="2"/>
    </font>
    <font>
      <sz val="10"/>
      <name val=".VnAvant"/>
      <family val="2"/>
    </font>
    <font>
      <sz val="14"/>
      <name val=".VnArial"/>
      <family val="2"/>
    </font>
    <font>
      <sz val="10"/>
      <name val="명조"/>
      <family val="3"/>
    </font>
    <font>
      <sz val="10"/>
      <name val="ＭＳ Ｐ明朝"/>
      <family val="1"/>
    </font>
    <font>
      <b/>
      <sz val="13"/>
      <color indexed="8"/>
      <name val="Times New Roman"/>
      <family val="1"/>
    </font>
    <font>
      <sz val="13"/>
      <color indexed="8"/>
      <name val="Times New Roman"/>
      <family val="1"/>
    </font>
    <font>
      <sz val="13"/>
      <name val="Arial"/>
      <family val="2"/>
    </font>
    <font>
      <sz val="13"/>
      <name val="Times New Roman"/>
      <family val="1"/>
    </font>
    <font>
      <b/>
      <i/>
      <sz val="13"/>
      <name val="Times New Roman"/>
      <family val="1"/>
    </font>
    <font>
      <b/>
      <i/>
      <sz val="12"/>
      <name val="Times New Roman"/>
      <family val="1"/>
    </font>
    <font>
      <sz val="11"/>
      <name val=".VnTime"/>
      <family val="2"/>
    </font>
    <font>
      <vertAlign val="superscript"/>
      <sz val="12"/>
      <color indexed="8"/>
      <name val="Times New Roman"/>
      <family val="1"/>
    </font>
    <font>
      <b/>
      <sz val="10.5"/>
      <name val="Times New Roman"/>
      <family val="1"/>
    </font>
    <font>
      <sz val="11"/>
      <name val=".VnArial"/>
      <family val="2"/>
    </font>
    <font>
      <i/>
      <sz val="13"/>
      <color indexed="8"/>
      <name val="Times New Roman"/>
      <family val="1"/>
    </font>
    <font>
      <b/>
      <sz val="9"/>
      <name val="Tahoma"/>
      <family val="2"/>
    </font>
    <font>
      <b/>
      <sz val="14"/>
      <name val=".VnTimeH"/>
      <family val="2"/>
    </font>
    <font>
      <i/>
      <sz val="14"/>
      <name val=".VnTime"/>
      <family val="2"/>
    </font>
    <font>
      <sz val="11"/>
      <name val=".VnTimeH"/>
      <family val="2"/>
    </font>
    <font>
      <sz val="11"/>
      <name val="Arial"/>
      <family val="2"/>
    </font>
    <font>
      <b/>
      <sz val="14"/>
      <name val=".VnTime"/>
      <family val="2"/>
    </font>
    <font>
      <b/>
      <sz val="10.5"/>
      <color indexed="8"/>
      <name val="Times New Roman"/>
      <family val="1"/>
    </font>
    <font>
      <sz val="10.5"/>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0"/>
      <color rgb="FF000000"/>
      <name val="Times New Roman"/>
      <family val="1"/>
    </font>
    <font>
      <i/>
      <sz val="12"/>
      <color rgb="FF000000"/>
      <name val="Times New Roman"/>
      <family val="1"/>
    </font>
    <font>
      <b/>
      <sz val="12"/>
      <color rgb="FF000000"/>
      <name val="Times New Roman"/>
      <family val="1"/>
    </font>
    <font>
      <sz val="13"/>
      <color theme="1"/>
      <name val="Times New Roman"/>
      <family val="1"/>
    </font>
    <font>
      <b/>
      <i/>
      <sz val="12"/>
      <color rgb="FF000000"/>
      <name val="Times New Roman"/>
      <family val="1"/>
    </font>
    <font>
      <sz val="12"/>
      <color theme="1"/>
      <name val="Cambria"/>
      <family val="1"/>
    </font>
    <font>
      <sz val="11"/>
      <color rgb="FF000000"/>
      <name val="Times New Roman"/>
      <family val="1"/>
    </font>
    <font>
      <sz val="11"/>
      <color theme="1"/>
      <name val="Times New Roman"/>
      <family val="1"/>
    </font>
    <font>
      <sz val="10.5"/>
      <color rgb="FF000000"/>
      <name val="Times New Roman"/>
      <family val="1"/>
    </font>
    <font>
      <b/>
      <sz val="13"/>
      <color rgb="FF000000"/>
      <name val="Times New Roman"/>
      <family val="1"/>
    </font>
    <font>
      <b/>
      <sz val="12"/>
      <color theme="1"/>
      <name val="Cambria"/>
      <family val="1"/>
    </font>
    <font>
      <i/>
      <sz val="12"/>
      <color theme="1"/>
      <name val="Times New Roman"/>
      <family val="1"/>
    </font>
    <font>
      <i/>
      <sz val="13"/>
      <color rgb="FF000000"/>
      <name val="Times New Roman"/>
      <family val="1"/>
    </font>
    <font>
      <sz val="9"/>
      <color theme="1"/>
      <name val="Calibri"/>
      <family val="2"/>
    </font>
    <font>
      <b/>
      <sz val="10.5"/>
      <color rgb="FF000000"/>
      <name val="Times New Roman"/>
      <family val="1"/>
    </font>
    <font>
      <b/>
      <sz val="8"/>
      <name val="Calibri"/>
      <family val="2"/>
    </font>
  </fonts>
  <fills count="3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right style="thin"/>
      <top style="thin"/>
      <bottom style="thin"/>
    </border>
    <border>
      <left style="thin"/>
      <right style="thin"/>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right/>
      <top/>
      <bottom style="hair"/>
    </border>
    <border>
      <left style="thin"/>
      <right style="thin"/>
      <top/>
      <bottom style="hair"/>
    </border>
    <border>
      <left style="thin"/>
      <right style="thin"/>
      <top style="hair"/>
      <bottom style="hair"/>
    </border>
    <border>
      <left style="thin"/>
      <right style="thin"/>
      <top style="hair"/>
      <bottom style="thin"/>
    </border>
    <border>
      <left style="thin"/>
      <right style="thin"/>
      <top/>
      <bottom style="thin"/>
    </border>
    <border>
      <left style="thin"/>
      <right style="thin"/>
      <top style="thin"/>
      <bottom/>
    </border>
    <border>
      <left/>
      <right/>
      <top style="thin"/>
      <bottom/>
    </border>
    <border>
      <left style="thin"/>
      <right style="thin"/>
      <top style="hair"/>
      <bottom/>
    </border>
    <border>
      <left/>
      <right/>
      <top/>
      <bottom style="thin"/>
    </border>
    <border>
      <left style="thin"/>
      <right/>
      <top style="thin"/>
      <bottom/>
    </border>
    <border>
      <left/>
      <right style="thin"/>
      <top style="thin"/>
      <bottom/>
    </border>
    <border>
      <left/>
      <right style="thin"/>
      <top/>
      <bottom/>
    </border>
    <border>
      <left/>
      <right style="thin"/>
      <top/>
      <bottom style="thin"/>
    </border>
    <border>
      <left/>
      <right style="thin"/>
      <top style="thin"/>
      <bottom style="thin"/>
    </border>
    <border>
      <left style="thin"/>
      <right/>
      <top/>
      <bottom style="thin"/>
    </border>
    <border>
      <left style="thin"/>
      <right/>
      <top/>
      <bottom/>
    </border>
  </borders>
  <cellStyleXfs count="2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3" fontId="52" fillId="0" borderId="1">
      <alignment/>
      <protection/>
    </xf>
    <xf numFmtId="170" fontId="22" fillId="0" borderId="0" applyFont="0" applyFill="0" applyBorder="0" applyAlignment="0" applyProtection="0"/>
    <xf numFmtId="0" fontId="28" fillId="0" borderId="0" applyFont="0" applyFill="0" applyBorder="0" applyAlignment="0" applyProtection="0"/>
    <xf numFmtId="171" fontId="22" fillId="0" borderId="0" applyFont="0" applyFill="0" applyBorder="0" applyAlignment="0" applyProtection="0"/>
    <xf numFmtId="0" fontId="22" fillId="0" borderId="0" applyNumberForma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165" fontId="53" fillId="0" borderId="0" applyFont="0" applyFill="0" applyBorder="0" applyAlignment="0" applyProtection="0"/>
    <xf numFmtId="166" fontId="53" fillId="0" borderId="0" applyFont="0" applyFill="0" applyBorder="0" applyAlignment="0" applyProtection="0"/>
    <xf numFmtId="42" fontId="40" fillId="0" borderId="0" applyFont="0" applyFill="0" applyBorder="0" applyAlignment="0" applyProtection="0"/>
    <xf numFmtId="0" fontId="54"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55" fillId="0" borderId="0">
      <alignment/>
      <protection/>
    </xf>
    <xf numFmtId="0" fontId="22" fillId="0" borderId="0" applyNumberFormat="0" applyFill="0" applyBorder="0" applyAlignment="0" applyProtection="0"/>
    <xf numFmtId="0" fontId="56" fillId="0" borderId="0">
      <alignment/>
      <protection/>
    </xf>
    <xf numFmtId="0" fontId="57" fillId="0" borderId="0">
      <alignment/>
      <protection/>
    </xf>
    <xf numFmtId="0" fontId="22" fillId="0" borderId="0">
      <alignment/>
      <protection/>
    </xf>
    <xf numFmtId="0" fontId="58" fillId="0" borderId="0">
      <alignment/>
      <protection/>
    </xf>
    <xf numFmtId="0" fontId="22" fillId="0" borderId="0">
      <alignment/>
      <protection/>
    </xf>
    <xf numFmtId="3" fontId="52" fillId="0" borderId="1">
      <alignment/>
      <protection/>
    </xf>
    <xf numFmtId="3" fontId="52" fillId="0" borderId="1">
      <alignment/>
      <protection/>
    </xf>
    <xf numFmtId="0" fontId="22" fillId="0" borderId="2">
      <alignment/>
      <protection/>
    </xf>
    <xf numFmtId="0" fontId="59" fillId="2" borderId="0">
      <alignment/>
      <protection/>
    </xf>
    <xf numFmtId="0" fontId="60" fillId="2"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61" fillId="2" borderId="0">
      <alignment/>
      <protection/>
    </xf>
    <xf numFmtId="0" fontId="62"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14" fillId="0" borderId="0">
      <alignment/>
      <protection/>
    </xf>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14" fillId="26" borderId="0" applyNumberFormat="0" applyBorder="0" applyAlignment="0" applyProtection="0"/>
    <xf numFmtId="178" fontId="63" fillId="0" borderId="0" applyFont="0" applyFill="0" applyBorder="0" applyAlignment="0" applyProtection="0"/>
    <xf numFmtId="0" fontId="64" fillId="0" borderId="0" applyFont="0" applyFill="0" applyBorder="0" applyAlignment="0" applyProtection="0"/>
    <xf numFmtId="179" fontId="63" fillId="0" borderId="0" applyFont="0" applyFill="0" applyBorder="0" applyAlignment="0" applyProtection="0"/>
    <xf numFmtId="0" fontId="64" fillId="0" borderId="0" applyFont="0" applyFill="0" applyBorder="0" applyAlignment="0" applyProtection="0"/>
    <xf numFmtId="180" fontId="63" fillId="0" borderId="0" applyFont="0" applyFill="0" applyBorder="0" applyAlignment="0" applyProtection="0"/>
    <xf numFmtId="0" fontId="64" fillId="0" borderId="0" applyFont="0" applyFill="0" applyBorder="0" applyAlignment="0" applyProtection="0"/>
    <xf numFmtId="181" fontId="63" fillId="0" borderId="0" applyFont="0" applyFill="0" applyBorder="0" applyAlignment="0" applyProtection="0"/>
    <xf numFmtId="0" fontId="64" fillId="0" borderId="0" applyFont="0" applyFill="0" applyBorder="0" applyAlignment="0" applyProtection="0"/>
    <xf numFmtId="0" fontId="115" fillId="27" borderId="0" applyNumberFormat="0" applyBorder="0" applyAlignment="0" applyProtection="0"/>
    <xf numFmtId="0" fontId="64" fillId="0" borderId="0">
      <alignment/>
      <protection/>
    </xf>
    <xf numFmtId="0" fontId="65" fillId="0" borderId="0">
      <alignment/>
      <protection/>
    </xf>
    <xf numFmtId="0" fontId="64" fillId="0" borderId="0">
      <alignment/>
      <protection/>
    </xf>
    <xf numFmtId="0" fontId="66" fillId="0" borderId="0">
      <alignment/>
      <protection/>
    </xf>
    <xf numFmtId="0" fontId="37" fillId="0" borderId="0" applyFill="0" applyBorder="0" applyAlignment="0">
      <protection/>
    </xf>
    <xf numFmtId="0" fontId="116" fillId="28" borderId="3" applyNumberFormat="0" applyAlignment="0" applyProtection="0"/>
    <xf numFmtId="0" fontId="67" fillId="0" borderId="0">
      <alignment/>
      <protection/>
    </xf>
    <xf numFmtId="0" fontId="117" fillId="29" borderId="4"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0" fontId="1"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0" fontId="1" fillId="0" borderId="0" applyFont="0" applyFill="0" applyBorder="0" applyAlignment="0" applyProtection="0"/>
    <xf numFmtId="43" fontId="5"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2" fillId="0" borderId="0" applyFont="0" applyFill="0" applyBorder="0" applyAlignment="0" applyProtection="0"/>
    <xf numFmtId="0" fontId="22" fillId="0" borderId="0" applyFont="0" applyFill="0" applyBorder="0" applyAlignment="0" applyProtection="0"/>
    <xf numFmtId="182" fontId="22" fillId="0" borderId="0" applyFont="0" applyFill="0" applyBorder="0" applyAlignment="0" applyProtection="0"/>
    <xf numFmtId="183" fontId="22" fillId="0" borderId="0" applyFont="0" applyFill="0" applyBorder="0" applyAlignment="0" applyProtection="0"/>
    <xf numFmtId="184" fontId="7" fillId="0" borderId="0" applyFont="0" applyFill="0" applyBorder="0" applyAlignment="0" applyProtection="0"/>
    <xf numFmtId="0" fontId="118" fillId="0" borderId="0" applyNumberFormat="0" applyFill="0" applyBorder="0" applyAlignment="0" applyProtection="0"/>
    <xf numFmtId="2" fontId="22" fillId="0" borderId="0" applyFont="0" applyFill="0" applyBorder="0" applyAlignment="0" applyProtection="0"/>
    <xf numFmtId="0" fontId="119" fillId="30" borderId="0" applyNumberFormat="0" applyBorder="0" applyAlignment="0" applyProtection="0"/>
    <xf numFmtId="38" fontId="68" fillId="31" borderId="0" applyNumberFormat="0" applyBorder="0" applyAlignment="0" applyProtection="0"/>
    <xf numFmtId="173" fontId="29" fillId="0" borderId="5" applyFont="0" applyFill="0" applyBorder="0" applyAlignment="0" applyProtection="0"/>
    <xf numFmtId="0" fontId="69" fillId="0" borderId="0">
      <alignment horizontal="left"/>
      <protection/>
    </xf>
    <xf numFmtId="0" fontId="30" fillId="0" borderId="6" applyNumberFormat="0" applyAlignment="0" applyProtection="0"/>
    <xf numFmtId="0" fontId="30" fillId="0" borderId="7">
      <alignment horizontal="left" vertical="center"/>
      <protection/>
    </xf>
    <xf numFmtId="0" fontId="120" fillId="0" borderId="8" applyNumberFormat="0" applyFill="0" applyAlignment="0" applyProtection="0"/>
    <xf numFmtId="0" fontId="121" fillId="0" borderId="9" applyNumberFormat="0" applyFill="0" applyAlignment="0" applyProtection="0"/>
    <xf numFmtId="0" fontId="122" fillId="0" borderId="10" applyNumberFormat="0" applyFill="0" applyAlignment="0" applyProtection="0"/>
    <xf numFmtId="0" fontId="122" fillId="0" borderId="0" applyNumberFormat="0" applyFill="0" applyBorder="0" applyAlignment="0" applyProtection="0"/>
    <xf numFmtId="185" fontId="70" fillId="0" borderId="0">
      <alignment/>
      <protection locked="0"/>
    </xf>
    <xf numFmtId="185" fontId="70" fillId="0" borderId="0">
      <alignment/>
      <protection locked="0"/>
    </xf>
    <xf numFmtId="0" fontId="71" fillId="0" borderId="0" applyNumberFormat="0" applyFill="0" applyBorder="0" applyAlignment="0" applyProtection="0"/>
    <xf numFmtId="0" fontId="123" fillId="32" borderId="3" applyNumberFormat="0" applyAlignment="0" applyProtection="0"/>
    <xf numFmtId="10" fontId="68" fillId="31" borderId="1" applyNumberFormat="0" applyBorder="0" applyAlignment="0" applyProtection="0"/>
    <xf numFmtId="0" fontId="1" fillId="0" borderId="0">
      <alignment/>
      <protection/>
    </xf>
    <xf numFmtId="0" fontId="1" fillId="0" borderId="0">
      <alignment/>
      <protection/>
    </xf>
    <xf numFmtId="0" fontId="31" fillId="0" borderId="0">
      <alignment/>
      <protection/>
    </xf>
    <xf numFmtId="0" fontId="124" fillId="0" borderId="11" applyNumberFormat="0" applyFill="0" applyAlignment="0" applyProtection="0"/>
    <xf numFmtId="38" fontId="57" fillId="0" borderId="0" applyFont="0" applyFill="0" applyBorder="0" applyAlignment="0" applyProtection="0"/>
    <xf numFmtId="4" fontId="56" fillId="0" borderId="0" applyFon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0" fontId="72" fillId="0" borderId="12">
      <alignment/>
      <protection/>
    </xf>
    <xf numFmtId="186" fontId="7" fillId="0" borderId="13">
      <alignment/>
      <protection/>
    </xf>
    <xf numFmtId="187" fontId="57" fillId="0" borderId="0" applyFont="0" applyFill="0" applyBorder="0" applyAlignment="0" applyProtection="0"/>
    <xf numFmtId="188" fontId="50" fillId="0" borderId="0" applyFont="0" applyFill="0" applyBorder="0" applyAlignment="0" applyProtection="0"/>
    <xf numFmtId="0" fontId="31" fillId="0" borderId="0" applyNumberFormat="0" applyFont="0" applyFill="0" applyAlignment="0">
      <protection/>
    </xf>
    <xf numFmtId="0" fontId="125" fillId="33" borderId="0" applyNumberFormat="0" applyBorder="0" applyAlignment="0" applyProtection="0"/>
    <xf numFmtId="189" fontId="7" fillId="0" borderId="0">
      <alignment/>
      <protection/>
    </xf>
    <xf numFmtId="0" fontId="5" fillId="0" borderId="0">
      <alignment/>
      <protection/>
    </xf>
    <xf numFmtId="0" fontId="5" fillId="0" borderId="0">
      <alignment/>
      <protection/>
    </xf>
    <xf numFmtId="0" fontId="32" fillId="0" borderId="0">
      <alignment/>
      <protection/>
    </xf>
    <xf numFmtId="0" fontId="25" fillId="0" borderId="0">
      <alignment/>
      <protection/>
    </xf>
    <xf numFmtId="0" fontId="22" fillId="0" borderId="0">
      <alignment/>
      <protection/>
    </xf>
    <xf numFmtId="0" fontId="32" fillId="0" borderId="0">
      <alignment/>
      <protection/>
    </xf>
    <xf numFmtId="0" fontId="1" fillId="0" borderId="0">
      <alignment/>
      <protection/>
    </xf>
    <xf numFmtId="0" fontId="0" fillId="0" borderId="0">
      <alignment/>
      <protection/>
    </xf>
    <xf numFmtId="0" fontId="1" fillId="0" borderId="0">
      <alignment/>
      <protection/>
    </xf>
    <xf numFmtId="0" fontId="22" fillId="0" borderId="0">
      <alignment/>
      <protection/>
    </xf>
    <xf numFmtId="0" fontId="39" fillId="0" borderId="0">
      <alignment/>
      <protection/>
    </xf>
    <xf numFmtId="0" fontId="39" fillId="0" borderId="0" applyProtection="0">
      <alignment/>
    </xf>
    <xf numFmtId="0" fontId="39" fillId="0" borderId="0" applyProtection="0">
      <alignment/>
    </xf>
    <xf numFmtId="0" fontId="39" fillId="0" borderId="0" applyProtection="0">
      <alignment/>
    </xf>
    <xf numFmtId="0" fontId="39" fillId="0" borderId="0" applyProtection="0">
      <alignment/>
    </xf>
    <xf numFmtId="0" fontId="39" fillId="0" borderId="0" applyProtection="0">
      <alignment/>
    </xf>
    <xf numFmtId="0" fontId="126" fillId="0" borderId="0">
      <alignment/>
      <protection/>
    </xf>
    <xf numFmtId="0" fontId="7" fillId="0" borderId="0">
      <alignment/>
      <protection/>
    </xf>
    <xf numFmtId="0" fontId="22" fillId="0" borderId="0">
      <alignment/>
      <protection/>
    </xf>
    <xf numFmtId="0" fontId="42" fillId="0" borderId="0">
      <alignment/>
      <protection/>
    </xf>
    <xf numFmtId="0" fontId="22" fillId="0" borderId="0">
      <alignment/>
      <protection/>
    </xf>
    <xf numFmtId="0" fontId="0" fillId="0" borderId="0">
      <alignment/>
      <protection/>
    </xf>
    <xf numFmtId="0" fontId="0" fillId="0" borderId="0">
      <alignment/>
      <protection/>
    </xf>
    <xf numFmtId="0" fontId="39" fillId="0" borderId="0">
      <alignment/>
      <protection/>
    </xf>
    <xf numFmtId="0" fontId="32" fillId="0" borderId="0">
      <alignment/>
      <protection/>
    </xf>
    <xf numFmtId="0" fontId="50" fillId="0" borderId="0">
      <alignment/>
      <protection/>
    </xf>
    <xf numFmtId="0" fontId="88" fillId="0" borderId="0">
      <alignment/>
      <protection/>
    </xf>
    <xf numFmtId="0" fontId="22"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81" fillId="0" borderId="0">
      <alignment/>
      <protection/>
    </xf>
    <xf numFmtId="0" fontId="32" fillId="0" borderId="0">
      <alignment/>
      <protection/>
    </xf>
    <xf numFmtId="0" fontId="22" fillId="0" borderId="0">
      <alignment/>
      <protection/>
    </xf>
    <xf numFmtId="0" fontId="22" fillId="0" borderId="0">
      <alignment/>
      <protection/>
    </xf>
    <xf numFmtId="0" fontId="5"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7" fillId="0" borderId="0">
      <alignment/>
      <protection/>
    </xf>
    <xf numFmtId="0" fontId="7" fillId="0" borderId="0">
      <alignment/>
      <protection/>
    </xf>
    <xf numFmtId="0" fontId="56" fillId="31" borderId="0">
      <alignment/>
      <protection/>
    </xf>
    <xf numFmtId="0" fontId="0" fillId="34" borderId="14" applyNumberFormat="0" applyFont="0" applyAlignment="0" applyProtection="0"/>
    <xf numFmtId="166" fontId="73" fillId="0" borderId="0" applyFont="0" applyFill="0" applyBorder="0" applyAlignment="0" applyProtection="0"/>
    <xf numFmtId="165" fontId="73" fillId="0" borderId="0" applyFont="0" applyFill="0" applyBorder="0" applyAlignment="0" applyProtection="0"/>
    <xf numFmtId="0" fontId="74" fillId="0" borderId="0" applyNumberFormat="0" applyFill="0" applyBorder="0" applyAlignment="0" applyProtection="0"/>
    <xf numFmtId="0" fontId="7" fillId="0" borderId="0" applyNumberFormat="0" applyFill="0" applyBorder="0" applyAlignment="0" applyProtection="0"/>
    <xf numFmtId="0" fontId="22" fillId="0" borderId="0" applyFont="0" applyFill="0" applyBorder="0" applyAlignment="0" applyProtection="0"/>
    <xf numFmtId="0" fontId="16" fillId="0" borderId="0">
      <alignment/>
      <protection/>
    </xf>
    <xf numFmtId="0" fontId="127" fillId="28" borderId="15" applyNumberFormat="0" applyAlignment="0" applyProtection="0"/>
    <xf numFmtId="9" fontId="0" fillId="0" borderId="0" applyFont="0" applyFill="0" applyBorder="0" applyAlignment="0" applyProtection="0"/>
    <xf numFmtId="10"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 fillId="0" borderId="0" applyNumberFormat="0" applyFill="0" applyBorder="0" applyAlignment="0" applyProtection="0"/>
    <xf numFmtId="0" fontId="7" fillId="0" borderId="2">
      <alignment horizontal="center"/>
      <protection/>
    </xf>
    <xf numFmtId="0" fontId="14" fillId="0" borderId="0" applyNumberFormat="0" applyFill="0" applyBorder="0" applyAlignment="0" applyProtection="0"/>
    <xf numFmtId="0" fontId="72" fillId="0" borderId="0">
      <alignment/>
      <protection/>
    </xf>
    <xf numFmtId="190" fontId="74" fillId="0" borderId="16">
      <alignment horizontal="right" vertical="center"/>
      <protection/>
    </xf>
    <xf numFmtId="191" fontId="74" fillId="0" borderId="16">
      <alignment horizontal="center"/>
      <protection/>
    </xf>
    <xf numFmtId="0" fontId="74" fillId="0" borderId="0" applyNumberFormat="0" applyFill="0" applyBorder="0" applyAlignment="0" applyProtection="0"/>
    <xf numFmtId="0" fontId="22" fillId="0" borderId="0" applyNumberFormat="0" applyFill="0" applyBorder="0" applyAlignment="0" applyProtection="0"/>
    <xf numFmtId="0" fontId="128" fillId="0" borderId="0" applyNumberFormat="0" applyFill="0" applyBorder="0" applyAlignment="0" applyProtection="0"/>
    <xf numFmtId="0" fontId="85" fillId="0" borderId="0" applyNumberFormat="0" applyFill="0" applyBorder="0" applyAlignment="0" applyProtection="0"/>
    <xf numFmtId="0" fontId="129" fillId="0" borderId="17" applyNumberFormat="0" applyFill="0" applyAlignment="0" applyProtection="0"/>
    <xf numFmtId="192" fontId="75" fillId="0" borderId="0" applyFont="0" applyFill="0" applyBorder="0" applyAlignment="0" applyProtection="0"/>
    <xf numFmtId="193" fontId="50" fillId="0" borderId="0" applyFont="0" applyFill="0" applyBorder="0" applyAlignment="0" applyProtection="0"/>
    <xf numFmtId="194" fontId="74" fillId="0" borderId="0">
      <alignment/>
      <protection/>
    </xf>
    <xf numFmtId="195" fontId="74" fillId="0" borderId="1">
      <alignment/>
      <protection/>
    </xf>
    <xf numFmtId="196" fontId="22" fillId="0" borderId="0" applyFont="0" applyFill="0" applyBorder="0" applyAlignment="0" applyProtection="0"/>
    <xf numFmtId="197" fontId="22" fillId="0" borderId="0" applyFont="0" applyFill="0" applyBorder="0" applyAlignment="0" applyProtection="0"/>
    <xf numFmtId="0" fontId="130" fillId="0" borderId="0" applyNumberFormat="0" applyFill="0" applyBorder="0" applyAlignment="0" applyProtection="0"/>
    <xf numFmtId="0" fontId="76" fillId="0" borderId="0" applyNumberForma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5" fillId="0" borderId="0">
      <alignment vertical="center"/>
      <protection/>
    </xf>
    <xf numFmtId="40" fontId="34" fillId="0" borderId="0" applyFont="0" applyFill="0" applyBorder="0" applyAlignment="0" applyProtection="0"/>
    <xf numFmtId="38"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9" fontId="35" fillId="0" borderId="0" applyFont="0" applyFill="0" applyBorder="0" applyAlignment="0" applyProtection="0"/>
    <xf numFmtId="0" fontId="36" fillId="0" borderId="0">
      <alignment/>
      <protection/>
    </xf>
    <xf numFmtId="0" fontId="77" fillId="0" borderId="18">
      <alignment/>
      <protection/>
    </xf>
    <xf numFmtId="0" fontId="35" fillId="0" borderId="0" applyFont="0" applyFill="0" applyBorder="0" applyAlignment="0" applyProtection="0"/>
    <xf numFmtId="0" fontId="35" fillId="0" borderId="0" applyFont="0" applyFill="0" applyBorder="0" applyAlignment="0" applyProtection="0"/>
    <xf numFmtId="174" fontId="37" fillId="0" borderId="0" applyFont="0" applyFill="0" applyBorder="0" applyAlignment="0" applyProtection="0"/>
    <xf numFmtId="175" fontId="37" fillId="0" borderId="0" applyFont="0" applyFill="0" applyBorder="0" applyAlignment="0" applyProtection="0"/>
    <xf numFmtId="0" fontId="38" fillId="0" borderId="0">
      <alignment/>
      <protection/>
    </xf>
    <xf numFmtId="0" fontId="31" fillId="0" borderId="0">
      <alignment/>
      <protection/>
    </xf>
    <xf numFmtId="165" fontId="39" fillId="0" borderId="0" applyFont="0" applyFill="0" applyBorder="0" applyAlignment="0" applyProtection="0"/>
    <xf numFmtId="166" fontId="39" fillId="0" borderId="0" applyFont="0" applyFill="0" applyBorder="0" applyAlignment="0" applyProtection="0"/>
    <xf numFmtId="198" fontId="22" fillId="0" borderId="0" applyFont="0" applyFill="0" applyBorder="0" applyAlignment="0" applyProtection="0"/>
    <xf numFmtId="0" fontId="78" fillId="0" borderId="0">
      <alignment/>
      <protection/>
    </xf>
    <xf numFmtId="176" fontId="39" fillId="0" borderId="0" applyFont="0" applyFill="0" applyBorder="0" applyAlignment="0" applyProtection="0"/>
    <xf numFmtId="6" fontId="40" fillId="0" borderId="0" applyFont="0" applyFill="0" applyBorder="0" applyAlignment="0" applyProtection="0"/>
    <xf numFmtId="177" fontId="39" fillId="0" borderId="0" applyFont="0" applyFill="0" applyBorder="0" applyAlignment="0" applyProtection="0"/>
    <xf numFmtId="166" fontId="57" fillId="0" borderId="0" applyNumberFormat="0" applyFont="0" applyFill="0" applyBorder="0" applyAlignment="0" applyProtection="0"/>
  </cellStyleXfs>
  <cellXfs count="443">
    <xf numFmtId="0" fontId="0" fillId="0" borderId="0" xfId="0" applyFont="1" applyAlignment="1">
      <alignment/>
    </xf>
    <xf numFmtId="0" fontId="7"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167" fontId="10" fillId="0" borderId="0" xfId="0" applyNumberFormat="1" applyFont="1" applyFill="1" applyAlignment="1">
      <alignment/>
    </xf>
    <xf numFmtId="168" fontId="11" fillId="0" borderId="0" xfId="0" applyNumberFormat="1" applyFont="1" applyFill="1" applyAlignment="1">
      <alignment/>
    </xf>
    <xf numFmtId="0" fontId="12" fillId="0" borderId="0" xfId="0" applyFont="1" applyFill="1" applyAlignment="1">
      <alignment horizontal="center"/>
    </xf>
    <xf numFmtId="0" fontId="14" fillId="0" borderId="13" xfId="0" applyFont="1" applyFill="1" applyBorder="1" applyAlignment="1">
      <alignment horizontal="center"/>
    </xf>
    <xf numFmtId="0" fontId="15" fillId="0" borderId="13" xfId="0" applyFont="1" applyFill="1" applyBorder="1" applyAlignment="1">
      <alignment horizontal="center"/>
    </xf>
    <xf numFmtId="168" fontId="13" fillId="0" borderId="13" xfId="85" applyNumberFormat="1" applyFont="1" applyFill="1" applyBorder="1" applyAlignment="1">
      <alignment/>
    </xf>
    <xf numFmtId="168" fontId="13" fillId="0" borderId="19" xfId="85" applyNumberFormat="1" applyFont="1" applyFill="1" applyBorder="1" applyAlignment="1">
      <alignment/>
    </xf>
    <xf numFmtId="0" fontId="5" fillId="0" borderId="0" xfId="0" applyFont="1" applyFill="1" applyAlignment="1">
      <alignment/>
    </xf>
    <xf numFmtId="0" fontId="13" fillId="0" borderId="20" xfId="0" applyFont="1" applyFill="1" applyBorder="1" applyAlignment="1">
      <alignment horizontal="center" vertical="center"/>
    </xf>
    <xf numFmtId="0" fontId="13" fillId="0" borderId="20" xfId="0" applyFont="1" applyFill="1" applyBorder="1" applyAlignment="1">
      <alignment horizontal="left" vertical="center" wrapText="1"/>
    </xf>
    <xf numFmtId="168" fontId="13" fillId="0" borderId="20" xfId="85" applyNumberFormat="1" applyFont="1" applyFill="1" applyBorder="1" applyAlignment="1">
      <alignment/>
    </xf>
    <xf numFmtId="0" fontId="16" fillId="0" borderId="20" xfId="0" applyFont="1" applyFill="1" applyBorder="1" applyAlignment="1">
      <alignment horizontal="center" vertical="center"/>
    </xf>
    <xf numFmtId="0" fontId="16" fillId="0" borderId="20" xfId="0" applyFont="1" applyFill="1" applyBorder="1" applyAlignment="1">
      <alignment/>
    </xf>
    <xf numFmtId="168" fontId="16" fillId="0" borderId="20" xfId="85" applyNumberFormat="1" applyFont="1" applyFill="1" applyBorder="1" applyAlignment="1">
      <alignment/>
    </xf>
    <xf numFmtId="0" fontId="13" fillId="0" borderId="20" xfId="0" applyFont="1" applyFill="1" applyBorder="1" applyAlignment="1">
      <alignment/>
    </xf>
    <xf numFmtId="0" fontId="16" fillId="0" borderId="21" xfId="0" applyFont="1" applyFill="1" applyBorder="1" applyAlignment="1">
      <alignment horizontal="center" vertical="center"/>
    </xf>
    <xf numFmtId="0" fontId="16" fillId="0" borderId="21" xfId="0" applyFont="1" applyFill="1" applyBorder="1" applyAlignment="1">
      <alignment/>
    </xf>
    <xf numFmtId="168" fontId="16" fillId="0" borderId="21" xfId="85" applyNumberFormat="1" applyFont="1" applyFill="1" applyBorder="1" applyAlignment="1">
      <alignment/>
    </xf>
    <xf numFmtId="0" fontId="16" fillId="0" borderId="0" xfId="0" applyFont="1" applyFill="1" applyBorder="1" applyAlignment="1">
      <alignment/>
    </xf>
    <xf numFmtId="0" fontId="0" fillId="0" borderId="0" xfId="0" applyFill="1" applyAlignment="1">
      <alignment/>
    </xf>
    <xf numFmtId="168" fontId="17" fillId="0" borderId="2" xfId="0" applyNumberFormat="1" applyFont="1" applyFill="1" applyBorder="1" applyAlignment="1">
      <alignment horizontal="center" vertical="center" wrapText="1"/>
    </xf>
    <xf numFmtId="169"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3" fontId="17" fillId="0" borderId="22" xfId="0" applyNumberFormat="1" applyFont="1" applyFill="1" applyBorder="1" applyAlignment="1">
      <alignment horizontal="center" vertical="center" wrapText="1"/>
    </xf>
    <xf numFmtId="3" fontId="17" fillId="0" borderId="23" xfId="0" applyNumberFormat="1" applyFont="1" applyFill="1" applyBorder="1" applyAlignment="1">
      <alignment horizontal="center" vertical="center" wrapText="1"/>
    </xf>
    <xf numFmtId="0" fontId="17" fillId="0" borderId="0" xfId="0" applyFont="1" applyFill="1" applyAlignment="1">
      <alignment/>
    </xf>
    <xf numFmtId="0" fontId="18" fillId="0" borderId="0" xfId="0" applyFont="1" applyFill="1" applyAlignment="1">
      <alignment horizontal="center" vertical="center"/>
    </xf>
    <xf numFmtId="168" fontId="18" fillId="0" borderId="1" xfId="0" applyNumberFormat="1" applyFont="1" applyFill="1" applyBorder="1" applyAlignment="1">
      <alignment horizontal="center" vertical="center" wrapText="1"/>
    </xf>
    <xf numFmtId="0" fontId="19" fillId="0" borderId="0" xfId="0" applyFont="1" applyFill="1" applyAlignment="1">
      <alignment horizontal="center"/>
    </xf>
    <xf numFmtId="0" fontId="18" fillId="0" borderId="0" xfId="0" applyFont="1" applyFill="1" applyAlignment="1">
      <alignment horizontal="center"/>
    </xf>
    <xf numFmtId="0" fontId="16" fillId="0" borderId="0" xfId="0" applyFont="1" applyAlignment="1">
      <alignment vertical="center"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5"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16" fillId="0" borderId="1" xfId="0" applyFont="1" applyBorder="1" applyAlignment="1">
      <alignment horizontal="center" vertical="center" wrapText="1"/>
    </xf>
    <xf numFmtId="0" fontId="32" fillId="0" borderId="0" xfId="166">
      <alignment/>
      <protection/>
    </xf>
    <xf numFmtId="0" fontId="131" fillId="0" borderId="1" xfId="166" applyFont="1" applyBorder="1" applyAlignment="1">
      <alignment horizontal="justify" vertical="top" wrapText="1"/>
      <protection/>
    </xf>
    <xf numFmtId="0" fontId="131" fillId="0" borderId="1" xfId="166" applyFont="1" applyBorder="1" applyAlignment="1">
      <alignment horizontal="center" vertical="top" wrapText="1"/>
      <protection/>
    </xf>
    <xf numFmtId="0" fontId="132" fillId="0" borderId="1" xfId="166" applyFont="1" applyBorder="1" applyAlignment="1">
      <alignment horizontal="center" vertical="center" wrapText="1"/>
      <protection/>
    </xf>
    <xf numFmtId="0" fontId="133" fillId="0" borderId="22" xfId="166" applyFont="1" applyBorder="1" applyAlignment="1" quotePrefix="1">
      <alignment horizontal="justify" vertical="top" wrapText="1"/>
      <protection/>
    </xf>
    <xf numFmtId="0" fontId="134" fillId="0" borderId="0" xfId="166" applyFont="1" applyBorder="1" applyAlignment="1">
      <alignment horizontal="justify" vertical="top" wrapText="1"/>
      <protection/>
    </xf>
    <xf numFmtId="0" fontId="26" fillId="0" borderId="0" xfId="0" applyFont="1" applyFill="1" applyAlignment="1">
      <alignment/>
    </xf>
    <xf numFmtId="0" fontId="4" fillId="0" borderId="0" xfId="0" applyFont="1" applyFill="1" applyAlignment="1">
      <alignment/>
    </xf>
    <xf numFmtId="0" fontId="5" fillId="0" borderId="0" xfId="0" applyFont="1" applyAlignment="1">
      <alignment vertical="center" wrapText="1"/>
    </xf>
    <xf numFmtId="0" fontId="4" fillId="0" borderId="0" xfId="0" applyFont="1" applyAlignment="1">
      <alignment horizontal="center" vertical="center" wrapText="1"/>
    </xf>
    <xf numFmtId="0" fontId="4" fillId="0" borderId="0" xfId="0" applyFont="1" applyFill="1" applyAlignment="1">
      <alignment/>
    </xf>
    <xf numFmtId="0" fontId="16" fillId="0" borderId="0" xfId="0" applyFont="1" applyFill="1" applyBorder="1" applyAlignment="1">
      <alignment horizontal="left"/>
    </xf>
    <xf numFmtId="0" fontId="16" fillId="0" borderId="24" xfId="0" applyFont="1" applyFill="1" applyBorder="1" applyAlignment="1">
      <alignment/>
    </xf>
    <xf numFmtId="0" fontId="5"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3" xfId="0" applyFont="1" applyBorder="1" applyAlignment="1">
      <alignment vertical="center" wrapText="1"/>
    </xf>
    <xf numFmtId="0" fontId="5" fillId="0" borderId="20" xfId="0" applyFont="1" applyBorder="1" applyAlignment="1">
      <alignment horizontal="center" vertical="center" wrapText="1"/>
    </xf>
    <xf numFmtId="0" fontId="4" fillId="0" borderId="20" xfId="0" applyFont="1" applyBorder="1" applyAlignment="1">
      <alignment vertical="center" wrapText="1"/>
    </xf>
    <xf numFmtId="0" fontId="5" fillId="0" borderId="20" xfId="0" applyFont="1" applyBorder="1" applyAlignment="1">
      <alignment vertical="center" wrapText="1"/>
    </xf>
    <xf numFmtId="0" fontId="4" fillId="0" borderId="2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Fill="1" applyBorder="1" applyAlignment="1">
      <alignment vertical="center" wrapText="1"/>
    </xf>
    <xf numFmtId="0" fontId="4" fillId="0" borderId="20" xfId="0" applyFont="1" applyFill="1" applyBorder="1" applyAlignment="1">
      <alignment vertical="center" wrapText="1"/>
    </xf>
    <xf numFmtId="0" fontId="5" fillId="0" borderId="21" xfId="0" applyFont="1" applyBorder="1" applyAlignment="1">
      <alignment horizontal="center" vertical="center" wrapText="1"/>
    </xf>
    <xf numFmtId="0" fontId="5" fillId="0" borderId="21" xfId="0" applyFont="1" applyBorder="1" applyAlignment="1">
      <alignment vertical="center" wrapText="1"/>
    </xf>
    <xf numFmtId="0" fontId="8" fillId="0" borderId="0" xfId="0" applyFont="1" applyFill="1" applyAlignment="1">
      <alignment/>
    </xf>
    <xf numFmtId="0" fontId="134" fillId="0" borderId="1" xfId="166" applyFont="1" applyBorder="1" applyAlignment="1">
      <alignment horizontal="center" vertical="center" wrapText="1"/>
      <protection/>
    </xf>
    <xf numFmtId="0" fontId="126" fillId="0" borderId="0" xfId="0" applyFont="1" applyAlignment="1">
      <alignment/>
    </xf>
    <xf numFmtId="0" fontId="134" fillId="0" borderId="1" xfId="0" applyFont="1" applyBorder="1" applyAlignment="1">
      <alignment horizontal="center" wrapText="1"/>
    </xf>
    <xf numFmtId="0" fontId="131" fillId="0" borderId="1" xfId="0" applyFont="1" applyBorder="1" applyAlignment="1">
      <alignment horizontal="center" wrapText="1"/>
    </xf>
    <xf numFmtId="0" fontId="134" fillId="0" borderId="1" xfId="0" applyFont="1" applyBorder="1" applyAlignment="1">
      <alignment wrapText="1"/>
    </xf>
    <xf numFmtId="0" fontId="131" fillId="0" borderId="1" xfId="0" applyFont="1" applyBorder="1" applyAlignment="1">
      <alignment wrapText="1"/>
    </xf>
    <xf numFmtId="0" fontId="131" fillId="0" borderId="0" xfId="0" applyFont="1" applyAlignment="1">
      <alignment/>
    </xf>
    <xf numFmtId="0" fontId="133" fillId="0" borderId="0" xfId="0" applyFont="1" applyAlignment="1">
      <alignment horizontal="center" vertical="top" wrapText="1"/>
    </xf>
    <xf numFmtId="0" fontId="134" fillId="0" borderId="0" xfId="0" applyFont="1" applyAlignment="1">
      <alignment horizontal="center" vertical="top" wrapText="1"/>
    </xf>
    <xf numFmtId="0" fontId="135" fillId="0" borderId="0" xfId="0" applyFont="1" applyAlignment="1">
      <alignment/>
    </xf>
    <xf numFmtId="0" fontId="133" fillId="0" borderId="1" xfId="0" applyFont="1" applyBorder="1" applyAlignment="1">
      <alignment wrapText="1"/>
    </xf>
    <xf numFmtId="0" fontId="82" fillId="0" borderId="0" xfId="174" applyFont="1" applyAlignment="1">
      <alignment vertical="center" wrapText="1"/>
      <protection/>
    </xf>
    <xf numFmtId="43" fontId="82" fillId="0" borderId="0" xfId="97" applyFont="1" applyAlignment="1">
      <alignment vertical="center" wrapText="1"/>
    </xf>
    <xf numFmtId="0" fontId="82" fillId="0" borderId="0" xfId="174" applyFont="1" applyAlignment="1">
      <alignment horizontal="center" vertical="center" wrapText="1"/>
      <protection/>
    </xf>
    <xf numFmtId="0" fontId="41" fillId="0" borderId="1" xfId="174" applyFont="1" applyBorder="1" applyAlignment="1">
      <alignment horizontal="center" vertical="center" wrapText="1"/>
      <protection/>
    </xf>
    <xf numFmtId="43" fontId="41" fillId="0" borderId="1" xfId="97" applyFont="1" applyBorder="1" applyAlignment="1">
      <alignment horizontal="center" vertical="center" wrapText="1"/>
    </xf>
    <xf numFmtId="0" fontId="41" fillId="0" borderId="0" xfId="174" applyFont="1" applyAlignment="1">
      <alignment horizontal="center" vertical="center" wrapText="1"/>
      <protection/>
    </xf>
    <xf numFmtId="0" fontId="47" fillId="0" borderId="1" xfId="174" applyFont="1" applyBorder="1" applyAlignment="1">
      <alignment horizontal="center" vertical="top" wrapText="1"/>
      <protection/>
    </xf>
    <xf numFmtId="49" fontId="47" fillId="0" borderId="1" xfId="174" applyNumberFormat="1" applyFont="1" applyBorder="1" applyAlignment="1">
      <alignment horizontal="center" vertical="top" wrapText="1"/>
      <protection/>
    </xf>
    <xf numFmtId="43" fontId="47" fillId="0" borderId="1" xfId="97" applyFont="1" applyBorder="1" applyAlignment="1">
      <alignment horizontal="center" vertical="top" wrapText="1"/>
    </xf>
    <xf numFmtId="0" fontId="47" fillId="0" borderId="0" xfId="174" applyFont="1" applyAlignment="1">
      <alignment horizontal="center" vertical="center" wrapText="1"/>
      <protection/>
    </xf>
    <xf numFmtId="0" fontId="41" fillId="0" borderId="1" xfId="174" applyFont="1" applyFill="1" applyBorder="1" applyAlignment="1">
      <alignment horizontal="center" vertical="center" wrapText="1"/>
      <protection/>
    </xf>
    <xf numFmtId="199" fontId="41" fillId="0" borderId="1" xfId="174" applyNumberFormat="1" applyFont="1" applyFill="1" applyBorder="1" applyAlignment="1">
      <alignment horizontal="center" vertical="center" wrapText="1"/>
      <protection/>
    </xf>
    <xf numFmtId="43" fontId="41" fillId="0" borderId="1" xfId="97" applyFont="1" applyFill="1" applyBorder="1" applyAlignment="1">
      <alignment horizontal="center" vertical="center" wrapText="1"/>
    </xf>
    <xf numFmtId="0" fontId="41" fillId="0" borderId="0" xfId="174" applyFont="1" applyFill="1" applyAlignment="1">
      <alignment horizontal="center" vertical="center" wrapText="1"/>
      <protection/>
    </xf>
    <xf numFmtId="0" fontId="41" fillId="0" borderId="19" xfId="174" applyFont="1" applyFill="1" applyBorder="1" applyAlignment="1">
      <alignment horizontal="center" vertical="center" wrapText="1"/>
      <protection/>
    </xf>
    <xf numFmtId="199" fontId="41" fillId="0" borderId="19" xfId="174" applyNumberFormat="1" applyFont="1" applyFill="1" applyBorder="1" applyAlignment="1">
      <alignment horizontal="center" vertical="center" wrapText="1"/>
      <protection/>
    </xf>
    <xf numFmtId="43" fontId="41" fillId="0" borderId="19" xfId="97" applyFont="1" applyFill="1" applyBorder="1" applyAlignment="1">
      <alignment horizontal="center" vertical="center" wrapText="1"/>
    </xf>
    <xf numFmtId="0" fontId="41" fillId="0" borderId="21" xfId="174" applyFont="1" applyFill="1" applyBorder="1" applyAlignment="1">
      <alignment horizontal="center" vertical="center" wrapText="1"/>
      <protection/>
    </xf>
    <xf numFmtId="199" fontId="41" fillId="0" borderId="21" xfId="174" applyNumberFormat="1" applyFont="1" applyFill="1" applyBorder="1" applyAlignment="1">
      <alignment horizontal="center" vertical="center" wrapText="1"/>
      <protection/>
    </xf>
    <xf numFmtId="43" fontId="41" fillId="0" borderId="21" xfId="97" applyFont="1" applyFill="1" applyBorder="1" applyAlignment="1">
      <alignment horizontal="center" vertical="center" wrapText="1"/>
    </xf>
    <xf numFmtId="199" fontId="41" fillId="0" borderId="0" xfId="174" applyNumberFormat="1" applyFont="1" applyFill="1" applyAlignment="1">
      <alignment horizontal="center" vertical="center" wrapText="1"/>
      <protection/>
    </xf>
    <xf numFmtId="43" fontId="41" fillId="0" borderId="0" xfId="97" applyFont="1" applyFill="1" applyAlignment="1">
      <alignment horizontal="center" vertical="center" wrapText="1"/>
    </xf>
    <xf numFmtId="0" fontId="41" fillId="0" borderId="2" xfId="174" applyFont="1" applyFill="1" applyBorder="1" applyAlignment="1">
      <alignment horizontal="center" vertical="center" wrapText="1"/>
      <protection/>
    </xf>
    <xf numFmtId="0" fontId="83" fillId="0" borderId="20" xfId="174" applyFont="1" applyBorder="1" applyAlignment="1">
      <alignment vertical="center" wrapText="1"/>
      <protection/>
    </xf>
    <xf numFmtId="0" fontId="83" fillId="0" borderId="20" xfId="174" applyFont="1" applyBorder="1" applyAlignment="1">
      <alignment horizontal="center" vertical="center" wrapText="1"/>
      <protection/>
    </xf>
    <xf numFmtId="0" fontId="83" fillId="0" borderId="19" xfId="174" applyFont="1" applyBorder="1" applyAlignment="1">
      <alignment horizontal="center" vertical="center" wrapText="1"/>
      <protection/>
    </xf>
    <xf numFmtId="43" fontId="41" fillId="0" borderId="2" xfId="97" applyFont="1" applyFill="1" applyBorder="1" applyAlignment="1">
      <alignment horizontal="center" vertical="center" wrapText="1"/>
    </xf>
    <xf numFmtId="0" fontId="82" fillId="0" borderId="20" xfId="174" applyFont="1" applyFill="1" applyBorder="1" applyAlignment="1">
      <alignment vertical="center" wrapText="1"/>
      <protection/>
    </xf>
    <xf numFmtId="0" fontId="41" fillId="0" borderId="20" xfId="174" applyFont="1" applyFill="1" applyBorder="1" applyAlignment="1">
      <alignment horizontal="center" vertical="center" wrapText="1"/>
      <protection/>
    </xf>
    <xf numFmtId="199" fontId="82" fillId="0" borderId="20" xfId="174" applyNumberFormat="1" applyFont="1" applyFill="1" applyBorder="1" applyAlignment="1">
      <alignment horizontal="center" vertical="center" wrapText="1"/>
      <protection/>
    </xf>
    <xf numFmtId="43" fontId="82" fillId="0" borderId="20" xfId="97" applyFont="1" applyFill="1" applyBorder="1" applyAlignment="1">
      <alignment horizontal="center" vertical="center" wrapText="1"/>
    </xf>
    <xf numFmtId="0" fontId="82" fillId="0" borderId="20" xfId="174" applyFont="1" applyBorder="1" applyAlignment="1">
      <alignment vertical="center" wrapText="1"/>
      <protection/>
    </xf>
    <xf numFmtId="0" fontId="82" fillId="0" borderId="20" xfId="174" applyFont="1" applyBorder="1" applyAlignment="1">
      <alignment horizontal="center" vertical="center" wrapText="1"/>
      <protection/>
    </xf>
    <xf numFmtId="0" fontId="82" fillId="0" borderId="20" xfId="174" applyFont="1" applyBorder="1" applyAlignment="1">
      <alignment horizontal="left" vertical="center" wrapText="1"/>
      <protection/>
    </xf>
    <xf numFmtId="0" fontId="41" fillId="0" borderId="20" xfId="174" applyFont="1" applyBorder="1" applyAlignment="1">
      <alignment horizontal="center" vertical="center" wrapText="1"/>
      <protection/>
    </xf>
    <xf numFmtId="199" fontId="41" fillId="0" borderId="20" xfId="174" applyNumberFormat="1" applyFont="1" applyFill="1" applyBorder="1" applyAlignment="1">
      <alignment horizontal="center" vertical="center" wrapText="1"/>
      <protection/>
    </xf>
    <xf numFmtId="0" fontId="82" fillId="0" borderId="21" xfId="174" applyFont="1" applyBorder="1" applyAlignment="1">
      <alignment horizontal="center" vertical="center" wrapText="1"/>
      <protection/>
    </xf>
    <xf numFmtId="199" fontId="82" fillId="0" borderId="21" xfId="174" applyNumberFormat="1" applyFont="1" applyFill="1" applyBorder="1" applyAlignment="1">
      <alignment horizontal="center" vertical="center" wrapText="1"/>
      <protection/>
    </xf>
    <xf numFmtId="0" fontId="41" fillId="0" borderId="13" xfId="174" applyFont="1" applyFill="1" applyBorder="1" applyAlignment="1">
      <alignment horizontal="center" vertical="center" wrapText="1"/>
      <protection/>
    </xf>
    <xf numFmtId="0" fontId="41" fillId="0" borderId="13" xfId="174" applyFont="1" applyFill="1" applyBorder="1" applyAlignment="1">
      <alignment horizontal="left" vertical="center" wrapText="1"/>
      <protection/>
    </xf>
    <xf numFmtId="199" fontId="41" fillId="0" borderId="13" xfId="174" applyNumberFormat="1" applyFont="1" applyFill="1" applyBorder="1" applyAlignment="1">
      <alignment horizontal="center" vertical="center" wrapText="1"/>
      <protection/>
    </xf>
    <xf numFmtId="43" fontId="41" fillId="0" borderId="13" xfId="97" applyFont="1" applyFill="1" applyBorder="1" applyAlignment="1">
      <alignment horizontal="center" vertical="center" wrapText="1"/>
    </xf>
    <xf numFmtId="0" fontId="47" fillId="0" borderId="20" xfId="174" applyFont="1" applyBorder="1" applyAlignment="1">
      <alignment vertical="center" wrapText="1"/>
      <protection/>
    </xf>
    <xf numFmtId="0" fontId="47" fillId="0" borderId="20" xfId="174" applyFont="1" applyBorder="1" applyAlignment="1">
      <alignment horizontal="center" vertical="center" wrapText="1"/>
      <protection/>
    </xf>
    <xf numFmtId="199" fontId="47" fillId="0" borderId="20" xfId="97" applyNumberFormat="1" applyFont="1" applyBorder="1" applyAlignment="1">
      <alignment vertical="center" wrapText="1"/>
    </xf>
    <xf numFmtId="43" fontId="47" fillId="0" borderId="20" xfId="97" applyFont="1" applyFill="1" applyBorder="1" applyAlignment="1">
      <alignment horizontal="center" vertical="center" wrapText="1"/>
    </xf>
    <xf numFmtId="0" fontId="47" fillId="0" borderId="0" xfId="174" applyFont="1" applyAlignment="1">
      <alignment vertical="center" wrapText="1"/>
      <protection/>
    </xf>
    <xf numFmtId="199" fontId="82" fillId="0" borderId="20" xfId="97" applyNumberFormat="1" applyFont="1" applyFill="1" applyBorder="1" applyAlignment="1">
      <alignment vertical="center" wrapText="1"/>
    </xf>
    <xf numFmtId="199" fontId="82" fillId="0" borderId="20" xfId="97" applyNumberFormat="1" applyFont="1" applyBorder="1" applyAlignment="1">
      <alignment vertical="center" wrapText="1"/>
    </xf>
    <xf numFmtId="0" fontId="41" fillId="0" borderId="20" xfId="174" applyFont="1" applyFill="1" applyBorder="1" applyAlignment="1">
      <alignment horizontal="left" vertical="center" wrapText="1"/>
      <protection/>
    </xf>
    <xf numFmtId="199" fontId="41" fillId="0" borderId="20" xfId="97" applyNumberFormat="1" applyFont="1" applyFill="1" applyBorder="1" applyAlignment="1">
      <alignment horizontal="center" vertical="center" wrapText="1"/>
    </xf>
    <xf numFmtId="43" fontId="41" fillId="0" borderId="20" xfId="97" applyFont="1" applyFill="1" applyBorder="1" applyAlignment="1">
      <alignment horizontal="center" vertical="center" wrapText="1"/>
    </xf>
    <xf numFmtId="199" fontId="83" fillId="0" borderId="20" xfId="97" applyNumberFormat="1" applyFont="1" applyBorder="1" applyAlignment="1">
      <alignment vertical="center" wrapText="1"/>
    </xf>
    <xf numFmtId="43" fontId="83" fillId="0" borderId="20" xfId="97" applyFont="1" applyFill="1" applyBorder="1" applyAlignment="1">
      <alignment horizontal="center" vertical="center" wrapText="1"/>
    </xf>
    <xf numFmtId="0" fontId="83" fillId="0" borderId="0" xfId="174" applyFont="1" applyAlignment="1">
      <alignment vertical="center" wrapText="1"/>
      <protection/>
    </xf>
    <xf numFmtId="0" fontId="41" fillId="0" borderId="20" xfId="174" applyFont="1" applyBorder="1" applyAlignment="1">
      <alignment horizontal="left" vertical="center" wrapText="1"/>
      <protection/>
    </xf>
    <xf numFmtId="199" fontId="41" fillId="0" borderId="20" xfId="97" applyNumberFormat="1" applyFont="1" applyBorder="1" applyAlignment="1">
      <alignment horizontal="center" vertical="center" wrapText="1"/>
    </xf>
    <xf numFmtId="0" fontId="82" fillId="0" borderId="20" xfId="174" applyFont="1" applyFill="1" applyBorder="1" applyAlignment="1">
      <alignment horizontal="center" vertical="center" wrapText="1"/>
      <protection/>
    </xf>
    <xf numFmtId="0" fontId="82" fillId="0" borderId="0" xfId="174" applyFont="1" applyFill="1" applyAlignment="1">
      <alignment vertical="center" wrapText="1"/>
      <protection/>
    </xf>
    <xf numFmtId="0" fontId="84" fillId="0" borderId="20" xfId="174" applyFont="1" applyBorder="1" applyAlignment="1">
      <alignment vertical="center" wrapText="1"/>
      <protection/>
    </xf>
    <xf numFmtId="199" fontId="41" fillId="0" borderId="20" xfId="174" applyNumberFormat="1" applyFont="1" applyBorder="1" applyAlignment="1">
      <alignment horizontal="center" vertical="center" wrapText="1"/>
      <protection/>
    </xf>
    <xf numFmtId="0" fontId="83" fillId="0" borderId="20" xfId="174" applyFont="1" applyFill="1" applyBorder="1" applyAlignment="1">
      <alignment horizontal="center" vertical="center" wrapText="1"/>
      <protection/>
    </xf>
    <xf numFmtId="0" fontId="83" fillId="0" borderId="20" xfId="174" applyFont="1" applyFill="1" applyBorder="1" applyAlignment="1">
      <alignment vertical="center" wrapText="1"/>
      <protection/>
    </xf>
    <xf numFmtId="199" fontId="83" fillId="0" borderId="20" xfId="174" applyNumberFormat="1" applyFont="1" applyFill="1" applyBorder="1" applyAlignment="1">
      <alignment horizontal="center" vertical="center" wrapText="1"/>
      <protection/>
    </xf>
    <xf numFmtId="0" fontId="83" fillId="0" borderId="0" xfId="174" applyFont="1" applyFill="1" applyAlignment="1">
      <alignment horizontal="center" vertical="center" wrapText="1"/>
      <protection/>
    </xf>
    <xf numFmtId="0" fontId="47" fillId="0" borderId="20" xfId="174" applyFont="1" applyFill="1" applyBorder="1" applyAlignment="1">
      <alignment vertical="center" wrapText="1"/>
      <protection/>
    </xf>
    <xf numFmtId="0" fontId="47" fillId="0" borderId="20" xfId="174" applyFont="1" applyFill="1" applyBorder="1" applyAlignment="1">
      <alignment horizontal="center" vertical="center" wrapText="1"/>
      <protection/>
    </xf>
    <xf numFmtId="199" fontId="47" fillId="0" borderId="20" xfId="97" applyNumberFormat="1" applyFont="1" applyFill="1" applyBorder="1" applyAlignment="1">
      <alignment vertical="center" wrapText="1"/>
    </xf>
    <xf numFmtId="0" fontId="47" fillId="0" borderId="0" xfId="174" applyFont="1" applyFill="1" applyAlignment="1">
      <alignment vertical="center" wrapText="1"/>
      <protection/>
    </xf>
    <xf numFmtId="0" fontId="84" fillId="0" borderId="20" xfId="174" applyFont="1" applyFill="1" applyBorder="1" applyAlignment="1">
      <alignment vertical="center" wrapText="1"/>
      <protection/>
    </xf>
    <xf numFmtId="199" fontId="83" fillId="0" borderId="20" xfId="97" applyNumberFormat="1" applyFont="1" applyFill="1" applyBorder="1" applyAlignment="1">
      <alignment vertical="center" wrapText="1"/>
    </xf>
    <xf numFmtId="0" fontId="83" fillId="0" borderId="0" xfId="174" applyFont="1" applyFill="1" applyAlignment="1">
      <alignment vertical="center" wrapText="1"/>
      <protection/>
    </xf>
    <xf numFmtId="199" fontId="47" fillId="0" borderId="0" xfId="174" applyNumberFormat="1" applyFont="1" applyAlignment="1">
      <alignment vertical="center" wrapText="1"/>
      <protection/>
    </xf>
    <xf numFmtId="199" fontId="82" fillId="0" borderId="0" xfId="174" applyNumberFormat="1" applyFont="1" applyAlignment="1">
      <alignment vertical="center" wrapText="1"/>
      <protection/>
    </xf>
    <xf numFmtId="0" fontId="82" fillId="0" borderId="25" xfId="174" applyFont="1" applyBorder="1" applyAlignment="1">
      <alignment vertical="center" wrapText="1"/>
      <protection/>
    </xf>
    <xf numFmtId="0" fontId="82" fillId="0" borderId="25" xfId="174" applyFont="1" applyBorder="1" applyAlignment="1">
      <alignment horizontal="center" vertical="center" wrapText="1"/>
      <protection/>
    </xf>
    <xf numFmtId="199" fontId="82" fillId="0" borderId="25" xfId="97" applyNumberFormat="1" applyFont="1" applyBorder="1" applyAlignment="1">
      <alignment vertical="center" wrapText="1"/>
    </xf>
    <xf numFmtId="0" fontId="4" fillId="0" borderId="20" xfId="174" applyFont="1" applyBorder="1" applyAlignment="1">
      <alignment vertical="center" wrapText="1"/>
      <protection/>
    </xf>
    <xf numFmtId="3" fontId="41" fillId="0" borderId="20" xfId="174" applyNumberFormat="1" applyFont="1" applyBorder="1" applyAlignment="1">
      <alignment vertical="center" wrapText="1"/>
      <protection/>
    </xf>
    <xf numFmtId="0" fontId="41" fillId="0" borderId="0" xfId="174" applyFont="1" applyAlignment="1">
      <alignment vertical="center" wrapText="1"/>
      <protection/>
    </xf>
    <xf numFmtId="3" fontId="47" fillId="0" borderId="20" xfId="174" applyNumberFormat="1" applyFont="1" applyBorder="1" applyAlignment="1">
      <alignment vertical="center" wrapText="1"/>
      <protection/>
    </xf>
    <xf numFmtId="3" fontId="82" fillId="0" borderId="20" xfId="174" applyNumberFormat="1" applyFont="1" applyBorder="1" applyAlignment="1">
      <alignment vertical="center" wrapText="1"/>
      <protection/>
    </xf>
    <xf numFmtId="3" fontId="82" fillId="0" borderId="25" xfId="174" applyNumberFormat="1" applyFont="1" applyBorder="1" applyAlignment="1">
      <alignment vertical="center" wrapText="1"/>
      <protection/>
    </xf>
    <xf numFmtId="0" fontId="41" fillId="0" borderId="20" xfId="174" applyFont="1" applyBorder="1" applyAlignment="1">
      <alignment vertical="center" wrapText="1"/>
      <protection/>
    </xf>
    <xf numFmtId="43" fontId="47" fillId="0" borderId="20" xfId="97" applyFont="1" applyBorder="1" applyAlignment="1">
      <alignment vertical="center" wrapText="1"/>
    </xf>
    <xf numFmtId="0" fontId="82" fillId="0" borderId="21" xfId="174" applyFont="1" applyBorder="1" applyAlignment="1">
      <alignment vertical="center" wrapText="1"/>
      <protection/>
    </xf>
    <xf numFmtId="3" fontId="82" fillId="0" borderId="21" xfId="174" applyNumberFormat="1" applyFont="1" applyBorder="1" applyAlignment="1">
      <alignment vertical="center" wrapText="1"/>
      <protection/>
    </xf>
    <xf numFmtId="199" fontId="82" fillId="0" borderId="21" xfId="97" applyNumberFormat="1" applyFont="1" applyBorder="1" applyAlignment="1">
      <alignment vertical="center" wrapText="1"/>
    </xf>
    <xf numFmtId="43" fontId="82" fillId="0" borderId="21" xfId="97" applyFont="1" applyBorder="1" applyAlignment="1">
      <alignment vertical="center" wrapText="1"/>
    </xf>
    <xf numFmtId="43" fontId="82" fillId="0" borderId="21" xfId="97" applyFont="1" applyFill="1" applyBorder="1" applyAlignment="1">
      <alignment horizontal="center" vertical="center" wrapText="1"/>
    </xf>
    <xf numFmtId="0" fontId="134" fillId="0" borderId="1" xfId="0" applyFont="1" applyBorder="1" applyAlignment="1">
      <alignment horizontal="center" vertical="top" wrapText="1"/>
    </xf>
    <xf numFmtId="0" fontId="136" fillId="0" borderId="0" xfId="0" applyFont="1" applyAlignment="1">
      <alignment/>
    </xf>
    <xf numFmtId="0" fontId="4" fillId="0" borderId="0" xfId="162" applyFont="1" applyAlignment="1">
      <alignment horizontal="left"/>
      <protection/>
    </xf>
    <xf numFmtId="0" fontId="16" fillId="0" borderId="0" xfId="162" applyFont="1">
      <alignment/>
      <protection/>
    </xf>
    <xf numFmtId="0" fontId="51" fillId="0" borderId="0" xfId="162" applyFont="1">
      <alignment/>
      <protection/>
    </xf>
    <xf numFmtId="0" fontId="5" fillId="0" borderId="0" xfId="162" applyFont="1">
      <alignment/>
      <protection/>
    </xf>
    <xf numFmtId="0" fontId="26" fillId="0" borderId="0" xfId="162" applyFont="1">
      <alignment/>
      <protection/>
    </xf>
    <xf numFmtId="0" fontId="87" fillId="0" borderId="1" xfId="162" applyFont="1" applyBorder="1" applyAlignment="1">
      <alignment horizontal="center" vertical="top" wrapText="1"/>
      <protection/>
    </xf>
    <xf numFmtId="0" fontId="6" fillId="0" borderId="0" xfId="162" applyFont="1" applyAlignment="1">
      <alignment/>
      <protection/>
    </xf>
    <xf numFmtId="0" fontId="84" fillId="0" borderId="0" xfId="162" applyFont="1" applyAlignment="1">
      <alignment/>
      <protection/>
    </xf>
    <xf numFmtId="0" fontId="137" fillId="0" borderId="0" xfId="162" applyFont="1">
      <alignment/>
      <protection/>
    </xf>
    <xf numFmtId="0" fontId="133" fillId="0" borderId="0" xfId="0" applyFont="1" applyAlignment="1">
      <alignment horizontal="right"/>
    </xf>
    <xf numFmtId="0" fontId="131" fillId="0" borderId="1" xfId="0" applyFont="1" applyBorder="1" applyAlignment="1">
      <alignment horizontal="center" vertical="top" wrapText="1"/>
    </xf>
    <xf numFmtId="0" fontId="134" fillId="0" borderId="1" xfId="0" applyFont="1" applyBorder="1" applyAlignment="1">
      <alignment vertical="top" wrapText="1"/>
    </xf>
    <xf numFmtId="0" fontId="131" fillId="0" borderId="1" xfId="0" applyFont="1" applyBorder="1" applyAlignment="1">
      <alignment vertical="top" wrapText="1"/>
    </xf>
    <xf numFmtId="0" fontId="47" fillId="0" borderId="0" xfId="162" applyFont="1" applyAlignment="1">
      <alignment/>
      <protection/>
    </xf>
    <xf numFmtId="0" fontId="134" fillId="0" borderId="1" xfId="166" applyFont="1" applyBorder="1" applyAlignment="1">
      <alignment horizontal="left" vertical="center" wrapText="1"/>
      <protection/>
    </xf>
    <xf numFmtId="0" fontId="131" fillId="0" borderId="1" xfId="166" applyFont="1" applyBorder="1" applyAlignment="1">
      <alignment horizontal="center" vertical="center" wrapText="1"/>
      <protection/>
    </xf>
    <xf numFmtId="0" fontId="131" fillId="0" borderId="1" xfId="166" applyFont="1" applyBorder="1" applyAlignment="1">
      <alignment horizontal="justify" vertical="center" wrapText="1"/>
      <protection/>
    </xf>
    <xf numFmtId="0" fontId="131" fillId="0" borderId="1" xfId="166" applyFont="1" applyBorder="1" applyAlignment="1">
      <alignment horizontal="left" vertical="center" wrapText="1"/>
      <protection/>
    </xf>
    <xf numFmtId="0" fontId="131" fillId="0" borderId="1" xfId="166" applyFont="1" applyBorder="1" applyAlignment="1" quotePrefix="1">
      <alignment horizontal="justify" vertical="top" wrapText="1"/>
      <protection/>
    </xf>
    <xf numFmtId="0" fontId="136" fillId="0" borderId="1" xfId="166" applyFont="1" applyBorder="1" applyAlignment="1">
      <alignment horizontal="justify" vertical="top" wrapText="1"/>
      <protection/>
    </xf>
    <xf numFmtId="0" fontId="133" fillId="0" borderId="1" xfId="166" applyFont="1" applyBorder="1" applyAlignment="1" quotePrefix="1">
      <alignment horizontal="justify" vertical="top" wrapText="1"/>
      <protection/>
    </xf>
    <xf numFmtId="0" fontId="126" fillId="0" borderId="1" xfId="0" applyFont="1" applyBorder="1" applyAlignment="1">
      <alignment/>
    </xf>
    <xf numFmtId="0" fontId="136" fillId="0" borderId="1" xfId="166" applyFont="1" applyBorder="1" applyAlignment="1">
      <alignment horizontal="center" vertical="top" wrapText="1"/>
      <protection/>
    </xf>
    <xf numFmtId="0" fontId="134" fillId="0" borderId="1" xfId="166" applyFont="1" applyBorder="1" applyAlignment="1">
      <alignment horizontal="center" vertical="top" wrapText="1"/>
      <protection/>
    </xf>
    <xf numFmtId="0" fontId="134" fillId="0" borderId="1" xfId="166" applyFont="1" applyBorder="1" applyAlignment="1">
      <alignment horizontal="justify" vertical="top" wrapText="1"/>
      <protection/>
    </xf>
    <xf numFmtId="0" fontId="134" fillId="0" borderId="1" xfId="166" applyFont="1" applyBorder="1" applyAlignment="1">
      <alignment horizontal="left" vertical="top" wrapText="1"/>
      <protection/>
    </xf>
    <xf numFmtId="0" fontId="138" fillId="0" borderId="1" xfId="166" applyFont="1" applyBorder="1" applyAlignment="1">
      <alignment horizontal="justify" vertical="top" wrapText="1"/>
      <protection/>
    </xf>
    <xf numFmtId="0" fontId="136" fillId="0" borderId="1" xfId="166" applyFont="1" applyBorder="1" applyAlignment="1">
      <alignment horizontal="left" vertical="top" wrapText="1"/>
      <protection/>
    </xf>
    <xf numFmtId="0" fontId="126" fillId="0" borderId="1" xfId="0" applyFont="1" applyBorder="1" applyAlignment="1">
      <alignment vertical="top"/>
    </xf>
    <xf numFmtId="0" fontId="131" fillId="0" borderId="1" xfId="166" applyFont="1" applyBorder="1" applyAlignment="1">
      <alignment horizontal="left" vertical="top" wrapText="1"/>
      <protection/>
    </xf>
    <xf numFmtId="0" fontId="126" fillId="0" borderId="0" xfId="0" applyFont="1" applyBorder="1" applyAlignment="1">
      <alignment vertical="top"/>
    </xf>
    <xf numFmtId="0" fontId="16" fillId="0" borderId="0" xfId="0" applyFont="1" applyAlignment="1">
      <alignment/>
    </xf>
    <xf numFmtId="0" fontId="26" fillId="0" borderId="1" xfId="162" applyFont="1" applyBorder="1" applyAlignment="1">
      <alignment horizontal="center" vertical="center" wrapText="1"/>
      <protection/>
    </xf>
    <xf numFmtId="0" fontId="16" fillId="0" borderId="1" xfId="162" applyFont="1" applyBorder="1">
      <alignment/>
      <protection/>
    </xf>
    <xf numFmtId="0" fontId="27" fillId="0" borderId="1" xfId="162" applyFont="1" applyBorder="1" applyAlignment="1">
      <alignment horizontal="justify" wrapText="1"/>
      <protection/>
    </xf>
    <xf numFmtId="0" fontId="27" fillId="0" borderId="1" xfId="162" applyFont="1" applyBorder="1" applyAlignment="1" quotePrefix="1">
      <alignment horizontal="justify" wrapText="1"/>
      <protection/>
    </xf>
    <xf numFmtId="0" fontId="16" fillId="0" borderId="1" xfId="0" applyFont="1" applyBorder="1" applyAlignment="1">
      <alignment/>
    </xf>
    <xf numFmtId="0" fontId="27" fillId="0" borderId="1" xfId="0" applyFont="1" applyBorder="1" applyAlignment="1">
      <alignment horizontal="justify" wrapText="1"/>
    </xf>
    <xf numFmtId="0" fontId="51" fillId="0" borderId="0" xfId="151" applyFont="1">
      <alignment/>
      <protection/>
    </xf>
    <xf numFmtId="0" fontId="27" fillId="0" borderId="0" xfId="151" applyFont="1">
      <alignment/>
      <protection/>
    </xf>
    <xf numFmtId="0" fontId="8" fillId="0" borderId="0" xfId="172" applyFont="1" applyFill="1" applyAlignment="1">
      <alignment horizontal="left"/>
      <protection/>
    </xf>
    <xf numFmtId="0" fontId="51" fillId="0" borderId="0" xfId="172" applyFont="1" applyFill="1">
      <alignment/>
      <protection/>
    </xf>
    <xf numFmtId="0" fontId="51" fillId="0" borderId="0" xfId="172" applyFont="1">
      <alignment/>
      <protection/>
    </xf>
    <xf numFmtId="0" fontId="8" fillId="0" borderId="0" xfId="172" applyFont="1" applyFill="1" applyAlignment="1">
      <alignment horizontal="center"/>
      <protection/>
    </xf>
    <xf numFmtId="0" fontId="21" fillId="0" borderId="0" xfId="172" applyFont="1" applyFill="1" applyAlignment="1">
      <alignment horizontal="right"/>
      <protection/>
    </xf>
    <xf numFmtId="0" fontId="51" fillId="0" borderId="0" xfId="172" applyFont="1" applyAlignment="1">
      <alignment/>
      <protection/>
    </xf>
    <xf numFmtId="9" fontId="5" fillId="0" borderId="1" xfId="172" applyNumberFormat="1" applyFont="1" applyFill="1" applyBorder="1" applyAlignment="1">
      <alignment horizontal="center" vertical="center" wrapText="1"/>
      <protection/>
    </xf>
    <xf numFmtId="9" fontId="16" fillId="0" borderId="1" xfId="172" applyNumberFormat="1" applyFont="1" applyFill="1" applyBorder="1" applyAlignment="1">
      <alignment horizontal="center" vertical="center" wrapText="1"/>
      <protection/>
    </xf>
    <xf numFmtId="0" fontId="5" fillId="0" borderId="1" xfId="172" applyFont="1" applyFill="1" applyBorder="1" applyAlignment="1">
      <alignment horizontal="center" vertical="center" wrapText="1"/>
      <protection/>
    </xf>
    <xf numFmtId="0" fontId="4" fillId="0" borderId="2" xfId="172" applyFont="1" applyFill="1" applyBorder="1" applyAlignment="1">
      <alignment horizontal="center" vertical="center" textRotation="255" wrapText="1"/>
      <protection/>
    </xf>
    <xf numFmtId="0" fontId="4" fillId="0" borderId="2" xfId="172" applyFont="1" applyFill="1" applyBorder="1" applyAlignment="1">
      <alignment horizontal="center" vertical="center" wrapText="1"/>
      <protection/>
    </xf>
    <xf numFmtId="0" fontId="8" fillId="0" borderId="0" xfId="172" applyFont="1">
      <alignment/>
      <protection/>
    </xf>
    <xf numFmtId="0" fontId="5" fillId="0" borderId="20" xfId="182" applyFont="1" applyFill="1" applyBorder="1" applyAlignment="1">
      <alignment horizontal="center"/>
      <protection/>
    </xf>
    <xf numFmtId="0" fontId="6" fillId="0" borderId="20" xfId="182" applyNumberFormat="1" applyFont="1" applyFill="1" applyBorder="1" applyAlignment="1">
      <alignment wrapText="1"/>
      <protection/>
    </xf>
    <xf numFmtId="199" fontId="5" fillId="0" borderId="20" xfId="94" applyNumberFormat="1" applyFont="1" applyFill="1" applyBorder="1" applyAlignment="1">
      <alignment/>
    </xf>
    <xf numFmtId="199" fontId="5" fillId="0" borderId="20" xfId="94" applyNumberFormat="1" applyFont="1" applyFill="1" applyBorder="1" applyAlignment="1">
      <alignment horizontal="center"/>
    </xf>
    <xf numFmtId="0" fontId="5" fillId="0" borderId="0" xfId="172" applyFont="1">
      <alignment/>
      <protection/>
    </xf>
    <xf numFmtId="0" fontId="5" fillId="0" borderId="20" xfId="182" applyNumberFormat="1" applyFont="1" applyFill="1" applyBorder="1">
      <alignment/>
      <protection/>
    </xf>
    <xf numFmtId="0" fontId="5" fillId="0" borderId="21" xfId="182" applyFont="1" applyFill="1" applyBorder="1" applyAlignment="1">
      <alignment horizontal="center"/>
      <protection/>
    </xf>
    <xf numFmtId="0" fontId="5" fillId="0" borderId="21" xfId="182" applyNumberFormat="1" applyFont="1" applyFill="1" applyBorder="1">
      <alignment/>
      <protection/>
    </xf>
    <xf numFmtId="199" fontId="5" fillId="0" borderId="21" xfId="94" applyNumberFormat="1" applyFont="1" applyFill="1" applyBorder="1" applyAlignment="1">
      <alignment/>
    </xf>
    <xf numFmtId="199" fontId="5" fillId="0" borderId="21" xfId="94" applyNumberFormat="1" applyFont="1" applyFill="1" applyBorder="1" applyAlignment="1">
      <alignment horizontal="center"/>
    </xf>
    <xf numFmtId="0" fontId="51" fillId="0" borderId="0" xfId="172" applyFont="1" applyAlignment="1">
      <alignment horizontal="center"/>
      <protection/>
    </xf>
    <xf numFmtId="0" fontId="8" fillId="0" borderId="0" xfId="151" applyNumberFormat="1" applyFont="1">
      <alignment/>
      <protection/>
    </xf>
    <xf numFmtId="0" fontId="42" fillId="0" borderId="0" xfId="151" applyFont="1">
      <alignment/>
      <protection/>
    </xf>
    <xf numFmtId="0" fontId="8" fillId="0" borderId="0" xfId="151" applyFont="1">
      <alignment/>
      <protection/>
    </xf>
    <xf numFmtId="0" fontId="21" fillId="0" borderId="0" xfId="151" applyFont="1" applyFill="1" applyAlignment="1" quotePrefix="1">
      <alignment/>
      <protection/>
    </xf>
    <xf numFmtId="0" fontId="91" fillId="0" borderId="0" xfId="151" applyFont="1">
      <alignment/>
      <protection/>
    </xf>
    <xf numFmtId="0" fontId="92" fillId="0" borderId="0" xfId="151" applyFont="1" applyAlignment="1">
      <alignment horizontal="right"/>
      <protection/>
    </xf>
    <xf numFmtId="0" fontId="21" fillId="0" borderId="0" xfId="151" applyFont="1" applyAlignment="1">
      <alignment horizontal="right"/>
      <protection/>
    </xf>
    <xf numFmtId="0" fontId="26" fillId="0" borderId="1" xfId="151" applyFont="1" applyBorder="1" applyAlignment="1">
      <alignment horizontal="center"/>
      <protection/>
    </xf>
    <xf numFmtId="0" fontId="26" fillId="0" borderId="13" xfId="181" applyFont="1" applyFill="1" applyBorder="1" applyAlignment="1">
      <alignment horizontal="center"/>
      <protection/>
    </xf>
    <xf numFmtId="0" fontId="26" fillId="0" borderId="13" xfId="181" applyFont="1" applyFill="1" applyBorder="1">
      <alignment/>
      <protection/>
    </xf>
    <xf numFmtId="199" fontId="26" fillId="0" borderId="13" xfId="101" applyNumberFormat="1" applyFont="1" applyFill="1" applyBorder="1" applyAlignment="1">
      <alignment horizontal="center"/>
    </xf>
    <xf numFmtId="0" fontId="27" fillId="0" borderId="20" xfId="181" applyFont="1" applyFill="1" applyBorder="1" applyAlignment="1">
      <alignment horizontal="center"/>
      <protection/>
    </xf>
    <xf numFmtId="0" fontId="27" fillId="0" borderId="20" xfId="181" applyNumberFormat="1" applyFont="1" applyFill="1" applyBorder="1">
      <alignment/>
      <protection/>
    </xf>
    <xf numFmtId="199" fontId="27" fillId="0" borderId="20" xfId="101" applyNumberFormat="1" applyFont="1" applyFill="1" applyBorder="1" applyAlignment="1">
      <alignment/>
    </xf>
    <xf numFmtId="199" fontId="27" fillId="0" borderId="20" xfId="101" applyNumberFormat="1" applyFont="1" applyBorder="1" applyAlignment="1">
      <alignment horizontal="center"/>
    </xf>
    <xf numFmtId="199" fontId="27" fillId="0" borderId="20" xfId="101" applyNumberFormat="1" applyFont="1" applyBorder="1" applyAlignment="1">
      <alignment/>
    </xf>
    <xf numFmtId="199" fontId="26" fillId="0" borderId="20" xfId="101" applyNumberFormat="1" applyFont="1" applyFill="1" applyBorder="1" applyAlignment="1">
      <alignment horizontal="center"/>
    </xf>
    <xf numFmtId="0" fontId="26" fillId="0" borderId="20" xfId="181" applyFont="1" applyFill="1" applyBorder="1">
      <alignment/>
      <protection/>
    </xf>
    <xf numFmtId="199" fontId="26" fillId="0" borderId="20" xfId="101" applyNumberFormat="1" applyFont="1" applyFill="1" applyBorder="1" applyAlignment="1">
      <alignment/>
    </xf>
    <xf numFmtId="0" fontId="27" fillId="0" borderId="21" xfId="181" applyFont="1" applyFill="1" applyBorder="1" applyAlignment="1">
      <alignment horizontal="center"/>
      <protection/>
    </xf>
    <xf numFmtId="0" fontId="27" fillId="0" borderId="21" xfId="181" applyNumberFormat="1" applyFont="1" applyFill="1" applyBorder="1">
      <alignment/>
      <protection/>
    </xf>
    <xf numFmtId="199" fontId="27" fillId="0" borderId="21" xfId="101" applyNumberFormat="1" applyFont="1" applyFill="1" applyBorder="1" applyAlignment="1">
      <alignment/>
    </xf>
    <xf numFmtId="199" fontId="27" fillId="0" borderId="21" xfId="101" applyNumberFormat="1" applyFont="1" applyBorder="1" applyAlignment="1">
      <alignment/>
    </xf>
    <xf numFmtId="199" fontId="27" fillId="0" borderId="21" xfId="101" applyNumberFormat="1" applyFont="1" applyBorder="1" applyAlignment="1">
      <alignment horizontal="center"/>
    </xf>
    <xf numFmtId="0" fontId="51" fillId="0" borderId="0" xfId="151" applyNumberFormat="1" applyFont="1" applyFill="1">
      <alignment/>
      <protection/>
    </xf>
    <xf numFmtId="0" fontId="42" fillId="0" borderId="0" xfId="151" applyFont="1" applyFill="1">
      <alignment/>
      <protection/>
    </xf>
    <xf numFmtId="0" fontId="91" fillId="0" borderId="0" xfId="151" applyFont="1" applyFill="1">
      <alignment/>
      <protection/>
    </xf>
    <xf numFmtId="0" fontId="6" fillId="0" borderId="0" xfId="151" applyFont="1" applyFill="1" applyAlignment="1">
      <alignment horizontal="right"/>
      <protection/>
    </xf>
    <xf numFmtId="0" fontId="6" fillId="0" borderId="26" xfId="151" applyNumberFormat="1" applyFont="1" applyFill="1" applyBorder="1" applyAlignment="1">
      <alignment/>
      <protection/>
    </xf>
    <xf numFmtId="0" fontId="21" fillId="0" borderId="26" xfId="151" applyNumberFormat="1" applyFont="1" applyFill="1" applyBorder="1" applyAlignment="1">
      <alignment/>
      <protection/>
    </xf>
    <xf numFmtId="0" fontId="85" fillId="0" borderId="0" xfId="151" applyFont="1" applyFill="1">
      <alignment/>
      <protection/>
    </xf>
    <xf numFmtId="0" fontId="13" fillId="0" borderId="1" xfId="151" applyFont="1" applyFill="1" applyBorder="1" applyAlignment="1">
      <alignment horizontal="center"/>
      <protection/>
    </xf>
    <xf numFmtId="0" fontId="14" fillId="0" borderId="0" xfId="151" applyFont="1" applyFill="1">
      <alignment/>
      <protection/>
    </xf>
    <xf numFmtId="0" fontId="27" fillId="0" borderId="20" xfId="181" applyFont="1" applyFill="1" applyBorder="1" applyAlignment="1">
      <alignment horizontal="center"/>
      <protection/>
    </xf>
    <xf numFmtId="0" fontId="27" fillId="0" borderId="20" xfId="181" applyNumberFormat="1" applyFont="1" applyFill="1" applyBorder="1">
      <alignment/>
      <protection/>
    </xf>
    <xf numFmtId="3" fontId="48" fillId="0" borderId="19" xfId="151" applyNumberFormat="1" applyFont="1" applyFill="1" applyBorder="1" applyAlignment="1">
      <alignment horizontal="right"/>
      <protection/>
    </xf>
    <xf numFmtId="0" fontId="27" fillId="0" borderId="21" xfId="181" applyFont="1" applyFill="1" applyBorder="1" applyAlignment="1">
      <alignment horizontal="center"/>
      <protection/>
    </xf>
    <xf numFmtId="0" fontId="27" fillId="0" borderId="21" xfId="181" applyNumberFormat="1" applyFont="1" applyFill="1" applyBorder="1">
      <alignment/>
      <protection/>
    </xf>
    <xf numFmtId="0" fontId="139" fillId="0" borderId="0" xfId="0" applyFont="1" applyAlignment="1">
      <alignment/>
    </xf>
    <xf numFmtId="0" fontId="134" fillId="0" borderId="0" xfId="0" applyFont="1" applyAlignment="1">
      <alignment vertical="top" wrapText="1"/>
    </xf>
    <xf numFmtId="0" fontId="131" fillId="0" borderId="22" xfId="166" applyFont="1" applyBorder="1" applyAlignment="1">
      <alignment horizontal="center" vertical="top" wrapText="1"/>
      <protection/>
    </xf>
    <xf numFmtId="0" fontId="131" fillId="0" borderId="22" xfId="166" applyFont="1" applyBorder="1" applyAlignment="1">
      <alignment horizontal="justify" vertical="top" wrapText="1"/>
      <protection/>
    </xf>
    <xf numFmtId="0" fontId="32" fillId="0" borderId="1" xfId="166" applyBorder="1">
      <alignment/>
      <protection/>
    </xf>
    <xf numFmtId="0" fontId="132" fillId="0" borderId="1" xfId="166" applyFont="1" applyBorder="1" applyAlignment="1">
      <alignment horizontal="left" vertical="center" wrapText="1"/>
      <protection/>
    </xf>
    <xf numFmtId="0" fontId="5" fillId="0" borderId="1" xfId="166" applyFont="1" applyBorder="1">
      <alignment/>
      <protection/>
    </xf>
    <xf numFmtId="0" fontId="140" fillId="0" borderId="1" xfId="0" applyFont="1" applyBorder="1" applyAlignment="1">
      <alignment horizontal="center" vertical="top" wrapText="1"/>
    </xf>
    <xf numFmtId="0" fontId="131" fillId="0" borderId="0" xfId="0" applyFont="1" applyAlignment="1">
      <alignment vertical="top" wrapText="1"/>
    </xf>
    <xf numFmtId="0" fontId="133" fillId="0" borderId="0" xfId="0" applyFont="1" applyAlignment="1">
      <alignment horizontal="center" vertical="top" wrapText="1"/>
    </xf>
    <xf numFmtId="0" fontId="134" fillId="0" borderId="0" xfId="0" applyFont="1" applyAlignment="1">
      <alignment horizontal="center" vertical="top" wrapText="1"/>
    </xf>
    <xf numFmtId="0" fontId="141" fillId="0" borderId="0" xfId="0" applyFont="1" applyAlignment="1">
      <alignment vertical="top" wrapText="1"/>
    </xf>
    <xf numFmtId="0" fontId="141" fillId="0" borderId="0" xfId="0" applyFont="1" applyAlignment="1">
      <alignment horizontal="center" vertical="top" wrapText="1"/>
    </xf>
    <xf numFmtId="0" fontId="141" fillId="0" borderId="0" xfId="0" applyFont="1" applyAlignment="1">
      <alignment horizontal="left" vertical="top" wrapText="1"/>
    </xf>
    <xf numFmtId="0" fontId="134" fillId="0" borderId="0" xfId="0" applyFont="1" applyFill="1" applyAlignment="1">
      <alignment horizontal="center" wrapText="1"/>
    </xf>
    <xf numFmtId="0" fontId="133" fillId="0" borderId="0" xfId="0" applyFont="1" applyAlignment="1">
      <alignment horizontal="center" wrapText="1"/>
    </xf>
    <xf numFmtId="0" fontId="133" fillId="0" borderId="0" xfId="0" applyFont="1" applyBorder="1" applyAlignment="1">
      <alignment horizontal="center"/>
    </xf>
    <xf numFmtId="0" fontId="47" fillId="0" borderId="0" xfId="162" applyFont="1" applyAlignment="1">
      <alignment horizontal="center"/>
      <protection/>
    </xf>
    <xf numFmtId="0" fontId="134" fillId="0" borderId="1" xfId="0" applyFont="1" applyBorder="1" applyAlignment="1">
      <alignment horizontal="center" wrapText="1"/>
    </xf>
    <xf numFmtId="0" fontId="4" fillId="0" borderId="0" xfId="162" applyFont="1" applyAlignment="1">
      <alignment horizontal="center"/>
      <protection/>
    </xf>
    <xf numFmtId="0" fontId="6" fillId="0" borderId="0" xfId="162" applyFont="1" applyAlignment="1">
      <alignment horizontal="center"/>
      <protection/>
    </xf>
    <xf numFmtId="0" fontId="142" fillId="0" borderId="0" xfId="162" applyFont="1" applyAlignment="1">
      <alignment horizontal="left" vertical="center" wrapText="1"/>
      <protection/>
    </xf>
    <xf numFmtId="0" fontId="139" fillId="0" borderId="0" xfId="162" applyFont="1" applyAlignment="1" quotePrefix="1">
      <alignment horizontal="justify" vertical="justify" wrapText="1"/>
      <protection/>
    </xf>
    <xf numFmtId="0" fontId="41" fillId="0" borderId="0" xfId="162" applyFont="1" applyAlignment="1">
      <alignment horizontal="center"/>
      <protection/>
    </xf>
    <xf numFmtId="0" fontId="6" fillId="0" borderId="26" xfId="162" applyFont="1" applyBorder="1" applyAlignment="1">
      <alignment horizontal="right"/>
      <protection/>
    </xf>
    <xf numFmtId="0" fontId="87" fillId="0" borderId="1" xfId="162" applyFont="1" applyBorder="1" applyAlignment="1">
      <alignment horizontal="center" vertical="top" wrapText="1"/>
      <protection/>
    </xf>
    <xf numFmtId="0" fontId="26" fillId="0" borderId="1" xfId="162" applyFont="1" applyBorder="1" applyAlignment="1">
      <alignment horizontal="center" vertical="top" wrapText="1"/>
      <protection/>
    </xf>
    <xf numFmtId="0" fontId="134" fillId="0" borderId="0" xfId="0" applyFont="1" applyAlignment="1">
      <alignment horizontal="left" vertical="top" wrapText="1"/>
    </xf>
    <xf numFmtId="0" fontId="134" fillId="0" borderId="0" xfId="0" applyFont="1" applyAlignment="1">
      <alignment horizontal="center"/>
    </xf>
    <xf numFmtId="0" fontId="132" fillId="0" borderId="0" xfId="0" applyFont="1" applyBorder="1" applyAlignment="1">
      <alignment horizontal="justify" vertical="top" wrapText="1"/>
    </xf>
    <xf numFmtId="0" fontId="143" fillId="0" borderId="0" xfId="0" applyFont="1" applyAlignment="1">
      <alignment horizontal="center"/>
    </xf>
    <xf numFmtId="0" fontId="134" fillId="0" borderId="1" xfId="0" applyFont="1" applyBorder="1" applyAlignment="1">
      <alignment horizontal="center" vertical="center" wrapText="1"/>
    </xf>
    <xf numFmtId="0" fontId="144" fillId="0" borderId="0" xfId="0" applyFont="1" applyAlignment="1">
      <alignment horizontal="center" vertical="top" wrapText="1"/>
    </xf>
    <xf numFmtId="0" fontId="21" fillId="0" borderId="0" xfId="0" applyFont="1" applyFill="1" applyAlignment="1">
      <alignment horizontal="center"/>
    </xf>
    <xf numFmtId="0" fontId="4" fillId="0" borderId="0" xfId="0" applyFont="1" applyFill="1" applyAlignment="1">
      <alignment horizontal="center"/>
    </xf>
    <xf numFmtId="0" fontId="8" fillId="0" borderId="0" xfId="0" applyFont="1" applyFill="1" applyAlignment="1">
      <alignment horizontal="center"/>
    </xf>
    <xf numFmtId="167" fontId="18" fillId="0" borderId="27" xfId="0" applyNumberFormat="1" applyFont="1" applyFill="1" applyBorder="1" applyAlignment="1">
      <alignment horizontal="center"/>
    </xf>
    <xf numFmtId="167" fontId="18" fillId="0" borderId="24" xfId="0" applyNumberFormat="1" applyFont="1" applyFill="1" applyBorder="1" applyAlignment="1">
      <alignment horizontal="center"/>
    </xf>
    <xf numFmtId="167" fontId="18" fillId="0" borderId="28" xfId="0" applyNumberFormat="1" applyFont="1" applyFill="1" applyBorder="1" applyAlignment="1">
      <alignment horizontal="center"/>
    </xf>
    <xf numFmtId="168" fontId="18" fillId="0" borderId="28" xfId="0" applyNumberFormat="1" applyFont="1" applyFill="1" applyBorder="1" applyAlignment="1">
      <alignment horizontal="center" vertical="center" wrapText="1"/>
    </xf>
    <xf numFmtId="168" fontId="18" fillId="0" borderId="29" xfId="0" applyNumberFormat="1" applyFont="1" applyFill="1" applyBorder="1" applyAlignment="1">
      <alignment horizontal="center" vertical="center" wrapText="1"/>
    </xf>
    <xf numFmtId="168" fontId="18" fillId="0" borderId="30" xfId="0" applyNumberFormat="1" applyFont="1" applyFill="1" applyBorder="1" applyAlignment="1">
      <alignment horizontal="center" vertical="center" wrapText="1"/>
    </xf>
    <xf numFmtId="168" fontId="18" fillId="0" borderId="23" xfId="0" applyNumberFormat="1" applyFont="1" applyFill="1" applyBorder="1" applyAlignment="1">
      <alignment horizontal="center" vertical="center" wrapText="1"/>
    </xf>
    <xf numFmtId="168" fontId="18" fillId="0" borderId="22" xfId="0" applyNumberFormat="1" applyFont="1" applyFill="1" applyBorder="1" applyAlignment="1">
      <alignment horizontal="center" vertical="center" wrapText="1"/>
    </xf>
    <xf numFmtId="168" fontId="18" fillId="0" borderId="16" xfId="0" applyNumberFormat="1" applyFont="1" applyFill="1" applyBorder="1" applyAlignment="1">
      <alignment horizontal="center" vertical="center" wrapText="1"/>
    </xf>
    <xf numFmtId="168" fontId="18" fillId="0" borderId="7" xfId="0" applyNumberFormat="1" applyFont="1" applyFill="1" applyBorder="1" applyAlignment="1">
      <alignment horizontal="center" vertical="center" wrapText="1"/>
    </xf>
    <xf numFmtId="168" fontId="18" fillId="0" borderId="31" xfId="0" applyNumberFormat="1"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2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22" xfId="0" applyFont="1" applyFill="1" applyBorder="1" applyAlignment="1">
      <alignment horizontal="center" vertical="center"/>
    </xf>
    <xf numFmtId="167" fontId="18" fillId="0" borderId="23" xfId="0" applyNumberFormat="1" applyFont="1" applyFill="1" applyBorder="1" applyAlignment="1">
      <alignment horizontal="center" vertical="center" wrapText="1"/>
    </xf>
    <xf numFmtId="167" fontId="18" fillId="0" borderId="2" xfId="0" applyNumberFormat="1" applyFont="1" applyFill="1" applyBorder="1" applyAlignment="1">
      <alignment horizontal="center" vertical="center" wrapText="1"/>
    </xf>
    <xf numFmtId="167" fontId="18" fillId="0" borderId="2" xfId="0" applyNumberFormat="1" applyFont="1" applyFill="1" applyBorder="1" applyAlignment="1">
      <alignment horizontal="center" vertical="center"/>
    </xf>
    <xf numFmtId="167" fontId="18" fillId="0" borderId="22" xfId="0" applyNumberFormat="1" applyFont="1" applyFill="1" applyBorder="1" applyAlignment="1">
      <alignment horizontal="center" vertical="center"/>
    </xf>
    <xf numFmtId="167" fontId="18" fillId="0" borderId="16" xfId="0" applyNumberFormat="1" applyFont="1" applyFill="1" applyBorder="1" applyAlignment="1">
      <alignment horizontal="center"/>
    </xf>
    <xf numFmtId="167" fontId="18" fillId="0" borderId="7" xfId="0" applyNumberFormat="1" applyFont="1" applyFill="1" applyBorder="1" applyAlignment="1">
      <alignment horizontal="center"/>
    </xf>
    <xf numFmtId="167" fontId="18" fillId="0" borderId="31" xfId="0" applyNumberFormat="1" applyFont="1" applyFill="1" applyBorder="1" applyAlignment="1">
      <alignment horizontal="center"/>
    </xf>
    <xf numFmtId="168" fontId="18" fillId="0" borderId="1" xfId="0" applyNumberFormat="1" applyFont="1" applyFill="1" applyBorder="1" applyAlignment="1">
      <alignment horizontal="center" vertical="center" wrapText="1"/>
    </xf>
    <xf numFmtId="0" fontId="145" fillId="0" borderId="7" xfId="0" applyFont="1" applyBorder="1" applyAlignment="1">
      <alignment horizontal="center"/>
    </xf>
    <xf numFmtId="0" fontId="145" fillId="0" borderId="31" xfId="0" applyFont="1" applyBorder="1" applyAlignment="1">
      <alignment horizontal="center"/>
    </xf>
    <xf numFmtId="0" fontId="18" fillId="0" borderId="16" xfId="0" applyFont="1" applyFill="1" applyBorder="1" applyAlignment="1">
      <alignment horizontal="center" wrapText="1"/>
    </xf>
    <xf numFmtId="0" fontId="18" fillId="0" borderId="7" xfId="0" applyFont="1" applyFill="1" applyBorder="1" applyAlignment="1">
      <alignment horizontal="center" wrapText="1"/>
    </xf>
    <xf numFmtId="0" fontId="18" fillId="0" borderId="31" xfId="0" applyFont="1" applyFill="1" applyBorder="1" applyAlignment="1">
      <alignment horizontal="center" wrapText="1"/>
    </xf>
    <xf numFmtId="168" fontId="18" fillId="0" borderId="2" xfId="0" applyNumberFormat="1" applyFont="1" applyFill="1" applyBorder="1" applyAlignment="1">
      <alignment horizontal="center" vertical="center" wrapText="1"/>
    </xf>
    <xf numFmtId="168" fontId="18" fillId="0" borderId="27" xfId="0" applyNumberFormat="1" applyFont="1" applyFill="1" applyBorder="1" applyAlignment="1">
      <alignment horizontal="center" vertical="center" wrapText="1"/>
    </xf>
    <xf numFmtId="168" fontId="18" fillId="0" borderId="24" xfId="0" applyNumberFormat="1" applyFont="1" applyFill="1" applyBorder="1" applyAlignment="1">
      <alignment horizontal="center" vertical="center" wrapText="1"/>
    </xf>
    <xf numFmtId="168" fontId="18" fillId="0" borderId="32" xfId="0" applyNumberFormat="1" applyFont="1" applyFill="1" applyBorder="1" applyAlignment="1">
      <alignment horizontal="center" vertical="center" wrapText="1"/>
    </xf>
    <xf numFmtId="168" fontId="18" fillId="0" borderId="26"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8" fillId="0" borderId="0" xfId="0" applyFont="1" applyAlignment="1">
      <alignment horizontal="center" vertical="center" wrapText="1"/>
    </xf>
    <xf numFmtId="0" fontId="21" fillId="0" borderId="0" xfId="0" applyFont="1" applyBorder="1" applyAlignment="1">
      <alignment horizontal="center" vertical="center" wrapText="1"/>
    </xf>
    <xf numFmtId="0" fontId="6" fillId="0" borderId="26" xfId="0" applyFont="1" applyBorder="1" applyAlignment="1">
      <alignment horizontal="right" wrapText="1"/>
    </xf>
    <xf numFmtId="0" fontId="4" fillId="0" borderId="1" xfId="0" applyFont="1" applyBorder="1" applyAlignment="1">
      <alignment horizontal="center" vertical="center" wrapText="1"/>
    </xf>
    <xf numFmtId="0" fontId="134" fillId="0" borderId="1" xfId="0" applyFont="1" applyBorder="1" applyAlignment="1">
      <alignment horizontal="center" vertical="top" wrapText="1"/>
    </xf>
    <xf numFmtId="0" fontId="144" fillId="0" borderId="0" xfId="0" applyFont="1" applyAlignment="1">
      <alignment horizontal="center"/>
    </xf>
    <xf numFmtId="0" fontId="46" fillId="0" borderId="24" xfId="166" applyFont="1" applyBorder="1" applyAlignment="1">
      <alignment horizontal="left" vertical="top" wrapText="1"/>
      <protection/>
    </xf>
    <xf numFmtId="0" fontId="45" fillId="0" borderId="24" xfId="166" applyFont="1" applyBorder="1" applyAlignment="1">
      <alignment horizontal="left" vertical="top" wrapText="1"/>
      <protection/>
    </xf>
    <xf numFmtId="0" fontId="45" fillId="0" borderId="0" xfId="166" applyFont="1" applyBorder="1" applyAlignment="1">
      <alignment horizontal="left" vertical="top" wrapText="1"/>
      <protection/>
    </xf>
    <xf numFmtId="0" fontId="5" fillId="0" borderId="0" xfId="166" applyFont="1" applyAlignment="1">
      <alignment horizontal="left"/>
      <protection/>
    </xf>
    <xf numFmtId="0" fontId="140" fillId="0" borderId="1" xfId="0" applyFont="1" applyBorder="1" applyAlignment="1">
      <alignment horizontal="center" vertical="top" wrapText="1"/>
    </xf>
    <xf numFmtId="0" fontId="146" fillId="0" borderId="1" xfId="0" applyFont="1" applyBorder="1" applyAlignment="1">
      <alignment horizontal="center" vertical="top" wrapText="1"/>
    </xf>
    <xf numFmtId="0" fontId="133" fillId="0" borderId="26" xfId="0" applyFont="1" applyBorder="1" applyAlignment="1">
      <alignment horizontal="center"/>
    </xf>
    <xf numFmtId="0" fontId="5" fillId="0" borderId="1" xfId="172" applyFont="1" applyFill="1" applyBorder="1" applyAlignment="1">
      <alignment horizontal="center" vertical="center" wrapText="1"/>
      <protection/>
    </xf>
    <xf numFmtId="0" fontId="5" fillId="0" borderId="1" xfId="183" applyFont="1" applyFill="1" applyBorder="1" applyAlignment="1">
      <alignment horizontal="center" vertical="center" wrapText="1"/>
      <protection/>
    </xf>
    <xf numFmtId="0" fontId="8" fillId="0" borderId="0" xfId="151" applyFont="1" applyFill="1" applyAlignment="1">
      <alignment horizontal="center"/>
      <protection/>
    </xf>
    <xf numFmtId="0" fontId="21" fillId="0" borderId="0" xfId="151" applyFont="1" applyFill="1" applyAlignment="1">
      <alignment horizontal="center"/>
      <protection/>
    </xf>
    <xf numFmtId="0" fontId="21" fillId="0" borderId="0" xfId="151" applyFont="1" applyFill="1" applyAlignment="1" quotePrefix="1">
      <alignment horizontal="center"/>
      <protection/>
    </xf>
    <xf numFmtId="0" fontId="5" fillId="0" borderId="1" xfId="172" applyFont="1" applyFill="1" applyBorder="1" applyAlignment="1">
      <alignment horizontal="center" vertical="center" textRotation="255" wrapText="1"/>
      <protection/>
    </xf>
    <xf numFmtId="0" fontId="5" fillId="0" borderId="1" xfId="151" applyFont="1" applyFill="1" applyBorder="1" applyAlignment="1">
      <alignment horizontal="center" vertical="center" wrapText="1"/>
      <protection/>
    </xf>
    <xf numFmtId="0" fontId="5" fillId="0" borderId="1" xfId="151" applyFont="1" applyFill="1" applyBorder="1" applyAlignment="1">
      <alignment horizontal="center" vertical="center" wrapText="1" shrinkToFit="1"/>
      <protection/>
    </xf>
    <xf numFmtId="0" fontId="4" fillId="0" borderId="1" xfId="172" applyFont="1" applyFill="1" applyBorder="1" applyAlignment="1">
      <alignment horizontal="center" vertical="center" wrapText="1"/>
      <protection/>
    </xf>
    <xf numFmtId="0" fontId="6" fillId="0" borderId="1" xfId="172" applyFont="1" applyFill="1" applyBorder="1" applyAlignment="1">
      <alignment horizontal="center"/>
      <protection/>
    </xf>
    <xf numFmtId="0" fontId="8" fillId="0" borderId="0" xfId="151" applyNumberFormat="1" applyFont="1" applyAlignment="1">
      <alignment horizontal="center"/>
      <protection/>
    </xf>
    <xf numFmtId="0" fontId="91" fillId="0" borderId="0" xfId="151" applyFont="1" applyAlignment="1">
      <alignment horizontal="center"/>
      <protection/>
    </xf>
    <xf numFmtId="0" fontId="27" fillId="0" borderId="23" xfId="151" applyFont="1" applyBorder="1" applyAlignment="1">
      <alignment horizontal="center" vertical="center" wrapText="1"/>
      <protection/>
    </xf>
    <xf numFmtId="0" fontId="27" fillId="0" borderId="2" xfId="151" applyFont="1" applyBorder="1" applyAlignment="1">
      <alignment horizontal="center" vertical="center" wrapText="1"/>
      <protection/>
    </xf>
    <xf numFmtId="0" fontId="27" fillId="0" borderId="22" xfId="151" applyFont="1" applyBorder="1" applyAlignment="1">
      <alignment horizontal="center" vertical="center" wrapText="1"/>
      <protection/>
    </xf>
    <xf numFmtId="0" fontId="27" fillId="0" borderId="23" xfId="151" applyNumberFormat="1" applyFont="1" applyBorder="1" applyAlignment="1">
      <alignment horizontal="center" vertical="center" wrapText="1"/>
      <protection/>
    </xf>
    <xf numFmtId="0" fontId="27" fillId="0" borderId="2" xfId="151" applyNumberFormat="1" applyFont="1" applyBorder="1" applyAlignment="1">
      <alignment horizontal="center" vertical="center" wrapText="1"/>
      <protection/>
    </xf>
    <xf numFmtId="0" fontId="27" fillId="0" borderId="22" xfId="151" applyNumberFormat="1" applyFont="1" applyBorder="1" applyAlignment="1">
      <alignment horizontal="center" vertical="center" wrapText="1"/>
      <protection/>
    </xf>
    <xf numFmtId="0" fontId="27" fillId="0" borderId="16" xfId="151" applyNumberFormat="1" applyFont="1" applyBorder="1" applyAlignment="1">
      <alignment horizontal="center" vertical="center"/>
      <protection/>
    </xf>
    <xf numFmtId="0" fontId="27" fillId="0" borderId="7" xfId="151" applyFont="1" applyBorder="1" applyAlignment="1">
      <alignment horizontal="center" vertical="center"/>
      <protection/>
    </xf>
    <xf numFmtId="0" fontId="27" fillId="0" borderId="31" xfId="151" applyFont="1" applyBorder="1" applyAlignment="1">
      <alignment horizontal="center" vertical="center"/>
      <protection/>
    </xf>
    <xf numFmtId="0" fontId="27" fillId="0" borderId="27" xfId="151" applyNumberFormat="1" applyFont="1" applyBorder="1" applyAlignment="1">
      <alignment horizontal="center" vertical="center" wrapText="1" shrinkToFit="1"/>
      <protection/>
    </xf>
    <xf numFmtId="0" fontId="27" fillId="0" borderId="24" xfId="151" applyFont="1" applyBorder="1" applyAlignment="1">
      <alignment horizontal="center" vertical="center" wrapText="1" shrinkToFit="1"/>
      <protection/>
    </xf>
    <xf numFmtId="0" fontId="27" fillId="0" borderId="28" xfId="151" applyFont="1" applyBorder="1" applyAlignment="1">
      <alignment horizontal="center" vertical="center" wrapText="1" shrinkToFit="1"/>
      <protection/>
    </xf>
    <xf numFmtId="0" fontId="27" fillId="0" borderId="33" xfId="151" applyFont="1" applyBorder="1" applyAlignment="1">
      <alignment horizontal="center" vertical="center" wrapText="1" shrinkToFit="1"/>
      <protection/>
    </xf>
    <xf numFmtId="0" fontId="27" fillId="0" borderId="0" xfId="151" applyFont="1" applyBorder="1" applyAlignment="1">
      <alignment horizontal="center" vertical="center" wrapText="1" shrinkToFit="1"/>
      <protection/>
    </xf>
    <xf numFmtId="0" fontId="27" fillId="0" borderId="29" xfId="151" applyFont="1" applyBorder="1" applyAlignment="1">
      <alignment horizontal="center" vertical="center" wrapText="1" shrinkToFit="1"/>
      <protection/>
    </xf>
    <xf numFmtId="0" fontId="27" fillId="0" borderId="32" xfId="151" applyFont="1" applyBorder="1" applyAlignment="1">
      <alignment horizontal="center" vertical="center" wrapText="1" shrinkToFit="1"/>
      <protection/>
    </xf>
    <xf numFmtId="0" fontId="27" fillId="0" borderId="26" xfId="151" applyFont="1" applyBorder="1" applyAlignment="1">
      <alignment horizontal="center" vertical="center" wrapText="1" shrinkToFit="1"/>
      <protection/>
    </xf>
    <xf numFmtId="0" fontId="27" fillId="0" borderId="30" xfId="151" applyFont="1" applyBorder="1" applyAlignment="1">
      <alignment horizontal="center" vertical="center" wrapText="1" shrinkToFit="1"/>
      <protection/>
    </xf>
    <xf numFmtId="0" fontId="27" fillId="0" borderId="29" xfId="151" applyNumberFormat="1" applyFont="1" applyBorder="1" applyAlignment="1">
      <alignment horizontal="center" vertical="center" wrapText="1" shrinkToFit="1"/>
      <protection/>
    </xf>
    <xf numFmtId="0" fontId="27" fillId="0" borderId="23" xfId="151" applyNumberFormat="1" applyFont="1" applyFill="1" applyBorder="1" applyAlignment="1">
      <alignment horizontal="center" vertical="center" wrapText="1"/>
      <protection/>
    </xf>
    <xf numFmtId="0" fontId="94" fillId="0" borderId="22" xfId="151" applyFont="1" applyFill="1" applyBorder="1" applyAlignment="1">
      <alignment horizontal="center" vertical="center" wrapText="1"/>
      <protection/>
    </xf>
    <xf numFmtId="0" fontId="51" fillId="0" borderId="0" xfId="151" applyNumberFormat="1" applyFont="1" applyFill="1" applyAlignment="1">
      <alignment horizontal="center"/>
      <protection/>
    </xf>
    <xf numFmtId="0" fontId="42" fillId="0" borderId="0" xfId="151" applyFont="1" applyFill="1" applyAlignment="1">
      <alignment horizontal="center"/>
      <protection/>
    </xf>
    <xf numFmtId="0" fontId="85" fillId="0" borderId="22" xfId="151" applyFont="1" applyFill="1" applyBorder="1" applyAlignment="1">
      <alignment horizontal="center" vertical="center" wrapText="1"/>
      <protection/>
    </xf>
    <xf numFmtId="0" fontId="21" fillId="0" borderId="0" xfId="151" applyNumberFormat="1" applyFont="1" applyFill="1" applyAlignment="1">
      <alignment horizontal="center"/>
      <protection/>
    </xf>
    <xf numFmtId="0" fontId="92" fillId="0" borderId="0" xfId="151" applyFont="1" applyFill="1" applyAlignment="1">
      <alignment horizontal="center"/>
      <protection/>
    </xf>
    <xf numFmtId="0" fontId="8" fillId="0" borderId="0" xfId="151" applyNumberFormat="1" applyFont="1" applyFill="1" applyAlignment="1">
      <alignment horizontal="center"/>
      <protection/>
    </xf>
    <xf numFmtId="0" fontId="95" fillId="0" borderId="0" xfId="151" applyFont="1" applyFill="1" applyAlignment="1">
      <alignment horizontal="center"/>
      <protection/>
    </xf>
    <xf numFmtId="0" fontId="27" fillId="0" borderId="29" xfId="151" applyNumberFormat="1" applyFont="1" applyFill="1" applyBorder="1" applyAlignment="1">
      <alignment horizontal="center" vertical="center" wrapText="1" shrinkToFit="1"/>
      <protection/>
    </xf>
    <xf numFmtId="0" fontId="94" fillId="0" borderId="29" xfId="151" applyFont="1" applyFill="1" applyBorder="1" applyAlignment="1">
      <alignment horizontal="center" vertical="center" wrapText="1" shrinkToFit="1"/>
      <protection/>
    </xf>
    <xf numFmtId="0" fontId="94" fillId="0" borderId="30" xfId="151" applyFont="1" applyFill="1" applyBorder="1" applyAlignment="1">
      <alignment horizontal="center" vertical="center" wrapText="1" shrinkToFit="1"/>
      <protection/>
    </xf>
    <xf numFmtId="0" fontId="27" fillId="0" borderId="27" xfId="151" applyNumberFormat="1" applyFont="1" applyFill="1" applyBorder="1" applyAlignment="1">
      <alignment horizontal="center" vertical="center" wrapText="1" shrinkToFit="1"/>
      <protection/>
    </xf>
    <xf numFmtId="0" fontId="94" fillId="0" borderId="24" xfId="151" applyFont="1" applyFill="1" applyBorder="1" applyAlignment="1">
      <alignment horizontal="center" vertical="center" wrapText="1" shrinkToFit="1"/>
      <protection/>
    </xf>
    <xf numFmtId="0" fontId="94" fillId="0" borderId="28" xfId="151" applyFont="1" applyFill="1" applyBorder="1" applyAlignment="1">
      <alignment horizontal="center" vertical="center" wrapText="1" shrinkToFit="1"/>
      <protection/>
    </xf>
    <xf numFmtId="0" fontId="94" fillId="0" borderId="32" xfId="151" applyFont="1" applyFill="1" applyBorder="1" applyAlignment="1">
      <alignment horizontal="center" vertical="center" wrapText="1" shrinkToFit="1"/>
      <protection/>
    </xf>
    <xf numFmtId="0" fontId="94" fillId="0" borderId="26" xfId="151" applyFont="1" applyFill="1" applyBorder="1" applyAlignment="1">
      <alignment horizontal="center" vertical="center" wrapText="1" shrinkToFit="1"/>
      <protection/>
    </xf>
    <xf numFmtId="0" fontId="8" fillId="0" borderId="0" xfId="151" applyFont="1" applyAlignment="1">
      <alignment horizontal="center"/>
      <protection/>
    </xf>
    <xf numFmtId="0" fontId="8" fillId="0" borderId="0" xfId="151" applyNumberFormat="1" applyFont="1" applyFill="1" applyAlignment="1">
      <alignment horizontal="center" vertical="center"/>
      <protection/>
    </xf>
    <xf numFmtId="0" fontId="91" fillId="0" borderId="0" xfId="151" applyFont="1" applyFill="1" applyAlignment="1">
      <alignment horizontal="center" vertical="center"/>
      <protection/>
    </xf>
    <xf numFmtId="0" fontId="27" fillId="0" borderId="23" xfId="151" applyFont="1" applyFill="1" applyBorder="1" applyAlignment="1">
      <alignment horizontal="center" vertical="center" wrapText="1"/>
      <protection/>
    </xf>
    <xf numFmtId="0" fontId="27" fillId="0" borderId="2" xfId="151" applyFont="1" applyFill="1" applyBorder="1" applyAlignment="1">
      <alignment horizontal="center" vertical="center" wrapText="1"/>
      <protection/>
    </xf>
    <xf numFmtId="0" fontId="27" fillId="0" borderId="22" xfId="151" applyFont="1" applyFill="1" applyBorder="1" applyAlignment="1">
      <alignment horizontal="center" vertical="center" wrapText="1"/>
      <protection/>
    </xf>
    <xf numFmtId="0" fontId="27" fillId="0" borderId="2" xfId="151" applyNumberFormat="1" applyFont="1" applyFill="1" applyBorder="1" applyAlignment="1">
      <alignment horizontal="center" vertical="center" wrapText="1"/>
      <protection/>
    </xf>
    <xf numFmtId="0" fontId="27" fillId="0" borderId="22" xfId="151" applyNumberFormat="1" applyFont="1" applyFill="1" applyBorder="1" applyAlignment="1">
      <alignment horizontal="center" vertical="center" wrapText="1"/>
      <protection/>
    </xf>
    <xf numFmtId="0" fontId="27" fillId="0" borderId="16" xfId="151" applyNumberFormat="1" applyFont="1" applyFill="1" applyBorder="1" applyAlignment="1">
      <alignment horizontal="center" vertical="center"/>
      <protection/>
    </xf>
    <xf numFmtId="0" fontId="93" fillId="0" borderId="7" xfId="151" applyFont="1" applyFill="1" applyBorder="1" applyAlignment="1">
      <alignment horizontal="center" vertical="center"/>
      <protection/>
    </xf>
    <xf numFmtId="0" fontId="93" fillId="0" borderId="31" xfId="151" applyFont="1" applyFill="1" applyBorder="1" applyAlignment="1">
      <alignment horizontal="center" vertical="center"/>
      <protection/>
    </xf>
    <xf numFmtId="0" fontId="27" fillId="0" borderId="27" xfId="151" applyNumberFormat="1" applyFont="1" applyFill="1" applyBorder="1" applyAlignment="1">
      <alignment horizontal="center" vertical="center"/>
      <protection/>
    </xf>
    <xf numFmtId="0" fontId="85" fillId="0" borderId="24" xfId="151" applyFont="1" applyFill="1" applyBorder="1" applyAlignment="1">
      <alignment horizontal="center" vertical="center"/>
      <protection/>
    </xf>
    <xf numFmtId="0" fontId="85" fillId="0" borderId="28" xfId="151" applyFont="1" applyFill="1" applyBorder="1" applyAlignment="1">
      <alignment horizontal="center" vertical="center"/>
      <protection/>
    </xf>
    <xf numFmtId="0" fontId="94" fillId="0" borderId="32" xfId="151" applyFont="1" applyFill="1" applyBorder="1" applyAlignment="1">
      <alignment horizontal="center" vertical="center"/>
      <protection/>
    </xf>
    <xf numFmtId="0" fontId="94" fillId="0" borderId="26" xfId="151" applyFont="1" applyFill="1" applyBorder="1" applyAlignment="1">
      <alignment horizontal="center" vertical="center"/>
      <protection/>
    </xf>
    <xf numFmtId="0" fontId="94" fillId="0" borderId="30" xfId="151" applyFont="1" applyFill="1" applyBorder="1" applyAlignment="1">
      <alignment horizontal="center" vertical="center"/>
      <protection/>
    </xf>
    <xf numFmtId="0" fontId="27" fillId="0" borderId="27" xfId="151" applyNumberFormat="1" applyFont="1" applyFill="1" applyBorder="1" applyAlignment="1">
      <alignment horizontal="center" vertical="center" wrapText="1"/>
      <protection/>
    </xf>
    <xf numFmtId="0" fontId="27" fillId="0" borderId="24" xfId="151" applyNumberFormat="1" applyFont="1" applyFill="1" applyBorder="1" applyAlignment="1">
      <alignment horizontal="center" vertical="center" wrapText="1"/>
      <protection/>
    </xf>
    <xf numFmtId="0" fontId="27" fillId="0" borderId="28" xfId="151" applyNumberFormat="1" applyFont="1" applyFill="1" applyBorder="1" applyAlignment="1">
      <alignment horizontal="center" vertical="center" wrapText="1"/>
      <protection/>
    </xf>
    <xf numFmtId="0" fontId="27" fillId="0" borderId="33" xfId="151" applyNumberFormat="1" applyFont="1" applyFill="1" applyBorder="1" applyAlignment="1">
      <alignment horizontal="center" vertical="center" wrapText="1"/>
      <protection/>
    </xf>
    <xf numFmtId="0" fontId="27" fillId="0" borderId="0" xfId="151" applyNumberFormat="1" applyFont="1" applyFill="1" applyBorder="1" applyAlignment="1">
      <alignment horizontal="center" vertical="center" wrapText="1"/>
      <protection/>
    </xf>
    <xf numFmtId="0" fontId="27" fillId="0" borderId="29" xfId="151" applyNumberFormat="1" applyFont="1" applyFill="1" applyBorder="1" applyAlignment="1">
      <alignment horizontal="center" vertical="center" wrapText="1"/>
      <protection/>
    </xf>
    <xf numFmtId="0" fontId="47" fillId="0" borderId="26" xfId="174" applyFont="1" applyBorder="1" applyAlignment="1">
      <alignment horizontal="right" vertical="center" wrapText="1"/>
      <protection/>
    </xf>
    <xf numFmtId="0" fontId="82" fillId="0" borderId="25" xfId="174" applyFont="1" applyFill="1" applyBorder="1" applyAlignment="1">
      <alignment horizontal="center" vertical="center" wrapText="1"/>
      <protection/>
    </xf>
    <xf numFmtId="0" fontId="82" fillId="0" borderId="19" xfId="174" applyFont="1" applyFill="1" applyBorder="1" applyAlignment="1">
      <alignment horizontal="center" vertical="center" wrapText="1"/>
      <protection/>
    </xf>
    <xf numFmtId="0" fontId="82" fillId="0" borderId="25" xfId="174" applyFont="1" applyFill="1" applyBorder="1" applyAlignment="1">
      <alignment horizontal="left" vertical="center" wrapText="1"/>
      <protection/>
    </xf>
    <xf numFmtId="0" fontId="82" fillId="0" borderId="19" xfId="174" applyFont="1" applyFill="1" applyBorder="1" applyAlignment="1">
      <alignment horizontal="left" vertical="center" wrapText="1"/>
      <protection/>
    </xf>
    <xf numFmtId="0" fontId="82" fillId="0" borderId="20" xfId="174" applyFont="1" applyBorder="1" applyAlignment="1">
      <alignment horizontal="left" vertical="center" wrapText="1"/>
      <protection/>
    </xf>
    <xf numFmtId="0" fontId="41" fillId="0" borderId="0" xfId="174" applyFont="1" applyAlignment="1">
      <alignment horizontal="left" vertical="center" wrapText="1"/>
      <protection/>
    </xf>
    <xf numFmtId="0" fontId="82" fillId="0" borderId="0" xfId="174" applyFont="1" applyAlignment="1">
      <alignment horizontal="center" vertical="center" wrapText="1"/>
      <protection/>
    </xf>
    <xf numFmtId="0" fontId="41" fillId="0" borderId="0" xfId="174" applyFont="1" applyAlignment="1">
      <alignment horizontal="center" vertical="center" wrapText="1"/>
      <protection/>
    </xf>
    <xf numFmtId="0" fontId="47" fillId="0" borderId="0" xfId="174" applyFont="1" applyAlignment="1">
      <alignment horizontal="center" vertical="center" wrapText="1"/>
      <protection/>
    </xf>
  </cellXfs>
  <cellStyles count="227">
    <cellStyle name="Normal" xfId="0"/>
    <cellStyle name="          &#13;&#10;shell=progman.exe&#13;&#10;m" xfId="15"/>
    <cellStyle name="#,##0" xfId="16"/>
    <cellStyle name="??" xfId="17"/>
    <cellStyle name="?? [0.00]_PRODUCT DETAIL Q1" xfId="18"/>
    <cellStyle name="?? [0]" xfId="19"/>
    <cellStyle name="?_x001D_??%U©÷u&amp;H©÷9_x0008_? s&#10;_x0007__x0001__x0001_" xfId="20"/>
    <cellStyle name="???? [0.00]_PRODUCT DETAIL Q1" xfId="21"/>
    <cellStyle name="????_PRODUCT DETAIL Q1" xfId="22"/>
    <cellStyle name="???[0]_?? DI" xfId="23"/>
    <cellStyle name="???_?? DI" xfId="24"/>
    <cellStyle name="??[0]_MATL COST ANALYSIS" xfId="25"/>
    <cellStyle name="??_ ??? ???? " xfId="26"/>
    <cellStyle name="??A? [0]_ÿÿÿÿÿÿ_1_¢¬???¢â? " xfId="27"/>
    <cellStyle name="??A?_ÿÿÿÿÿÿ_1_¢¬???¢â? " xfId="28"/>
    <cellStyle name="?¡±¢¥?_?¨ù??¢´¢¥_¢¬???¢â? " xfId="29"/>
    <cellStyle name="?ðÇ%U?&amp;H?_x0008_?s&#10;_x0007__x0001__x0001_" xfId="30"/>
    <cellStyle name="_Huong CHI tieu Nhiem vu CTMTQG 2014(1)" xfId="31"/>
    <cellStyle name="_KH.DTC.gd2016-2020 tinh (T2-2015)" xfId="32"/>
    <cellStyle name="•W€_STDFOR" xfId="33"/>
    <cellStyle name="•W_MARINE" xfId="34"/>
    <cellStyle name="W_STDFOR" xfId="35"/>
    <cellStyle name="0.0" xfId="36"/>
    <cellStyle name="0.00" xfId="37"/>
    <cellStyle name="000" xfId="38"/>
    <cellStyle name="1" xfId="39"/>
    <cellStyle name="2" xfId="40"/>
    <cellStyle name="20% - Accent1" xfId="41"/>
    <cellStyle name="20% - Accent2" xfId="42"/>
    <cellStyle name="20% - Accent3" xfId="43"/>
    <cellStyle name="20% - Accent4" xfId="44"/>
    <cellStyle name="20% - Accent5" xfId="45"/>
    <cellStyle name="20% - Accent6" xfId="46"/>
    <cellStyle name="3" xfId="47"/>
    <cellStyle name="4" xfId="48"/>
    <cellStyle name="40% - Accent1" xfId="49"/>
    <cellStyle name="40% - Accent2" xfId="50"/>
    <cellStyle name="40% - Accent3" xfId="51"/>
    <cellStyle name="40% - Accent4" xfId="52"/>
    <cellStyle name="40% - Accent5" xfId="53"/>
    <cellStyle name="40% - Accent6" xfId="54"/>
    <cellStyle name="6" xfId="55"/>
    <cellStyle name="60% - Accent1" xfId="56"/>
    <cellStyle name="60% - Accent2" xfId="57"/>
    <cellStyle name="60% - Accent3" xfId="58"/>
    <cellStyle name="60% - Accent4" xfId="59"/>
    <cellStyle name="60% - Accent5" xfId="60"/>
    <cellStyle name="60% - Accent6" xfId="61"/>
    <cellStyle name="Accent1" xfId="62"/>
    <cellStyle name="Accent2" xfId="63"/>
    <cellStyle name="Accent3" xfId="64"/>
    <cellStyle name="Accent4" xfId="65"/>
    <cellStyle name="Accent5" xfId="66"/>
    <cellStyle name="Accent6" xfId="67"/>
    <cellStyle name="ÅëÈ­ [0]_¿ì¹°Åë" xfId="68"/>
    <cellStyle name="AeE­ [0]_INQUIRY ¿µ¾÷AßAø " xfId="69"/>
    <cellStyle name="ÅëÈ­_¿ì¹°Åë" xfId="70"/>
    <cellStyle name="AeE­_INQUIRY ¿µ¾÷AßAø " xfId="71"/>
    <cellStyle name="ÄÞ¸¶ [0]_¿ì¹°Åë" xfId="72"/>
    <cellStyle name="AÞ¸¶ [0]_INQUIRY ¿?¾÷AßAø " xfId="73"/>
    <cellStyle name="ÄÞ¸¶_¿ì¹°Åë" xfId="74"/>
    <cellStyle name="AÞ¸¶_INQUIRY ¿?¾÷AßAø " xfId="75"/>
    <cellStyle name="Bad" xfId="76"/>
    <cellStyle name="C?AØ_¿?¾÷CoE² " xfId="77"/>
    <cellStyle name="Ç¥ÁØ_´çÃÊ±¸ÀÔ»ý»ê" xfId="78"/>
    <cellStyle name="C￥AØ_¿μ¾÷CoE² " xfId="79"/>
    <cellStyle name="Ç¥ÁØ_PO0862_bldg_BQ" xfId="80"/>
    <cellStyle name="Calc Currency (0)" xfId="81"/>
    <cellStyle name="Calculation" xfId="82"/>
    <cellStyle name="category" xfId="83"/>
    <cellStyle name="Check Cell" xfId="84"/>
    <cellStyle name="Comma" xfId="85"/>
    <cellStyle name="Comma [0]" xfId="86"/>
    <cellStyle name="Comma 10 10" xfId="87"/>
    <cellStyle name="Comma 14" xfId="88"/>
    <cellStyle name="Comma 15" xfId="89"/>
    <cellStyle name="Comma 2" xfId="90"/>
    <cellStyle name="Comma 2 28" xfId="91"/>
    <cellStyle name="Comma 3" xfId="92"/>
    <cellStyle name="Comma 3 2" xfId="93"/>
    <cellStyle name="Comma 4" xfId="94"/>
    <cellStyle name="Comma 4 20" xfId="95"/>
    <cellStyle name="Comma 5" xfId="96"/>
    <cellStyle name="Comma 5 2" xfId="97"/>
    <cellStyle name="Comma 6" xfId="98"/>
    <cellStyle name="Comma 7" xfId="99"/>
    <cellStyle name="Comma 8" xfId="100"/>
    <cellStyle name="Comma 9" xfId="101"/>
    <cellStyle name="Comma0" xfId="102"/>
    <cellStyle name="Currency" xfId="103"/>
    <cellStyle name="Currency [0]" xfId="104"/>
    <cellStyle name="Currency0" xfId="105"/>
    <cellStyle name="Date" xfId="106"/>
    <cellStyle name="Dezimal [0]_UXO VII" xfId="107"/>
    <cellStyle name="Dezimal_UXO VII" xfId="108"/>
    <cellStyle name="Euro" xfId="109"/>
    <cellStyle name="Explanatory Text" xfId="110"/>
    <cellStyle name="Fixed" xfId="111"/>
    <cellStyle name="Good" xfId="112"/>
    <cellStyle name="Grey" xfId="113"/>
    <cellStyle name="hai" xfId="114"/>
    <cellStyle name="HEADER" xfId="115"/>
    <cellStyle name="Header1" xfId="116"/>
    <cellStyle name="Header2" xfId="117"/>
    <cellStyle name="Heading 1" xfId="118"/>
    <cellStyle name="Heading 2" xfId="119"/>
    <cellStyle name="Heading 3" xfId="120"/>
    <cellStyle name="Heading 4" xfId="121"/>
    <cellStyle name="Heading1" xfId="122"/>
    <cellStyle name="Heading2" xfId="123"/>
    <cellStyle name="Hyperlink 2" xfId="124"/>
    <cellStyle name="Input" xfId="125"/>
    <cellStyle name="Input [yellow]" xfId="126"/>
    <cellStyle name="Ledger 17 x 11 in" xfId="127"/>
    <cellStyle name="Ledger 17 x 11 in 2" xfId="128"/>
    <cellStyle name="Ledger 17 x 11 in 3" xfId="129"/>
    <cellStyle name="Linked Cell" xfId="130"/>
    <cellStyle name="Migliaia (0)_CALPREZZ" xfId="131"/>
    <cellStyle name="Migliaia_ PESO ELETTR." xfId="132"/>
    <cellStyle name="Millares [0]_Well Timing" xfId="133"/>
    <cellStyle name="Millares_Well Timing" xfId="134"/>
    <cellStyle name="Model" xfId="135"/>
    <cellStyle name="moi" xfId="136"/>
    <cellStyle name="Moneda [0]_Well Timing" xfId="137"/>
    <cellStyle name="Moneda_Well Timing" xfId="138"/>
    <cellStyle name="n" xfId="139"/>
    <cellStyle name="Neutral" xfId="140"/>
    <cellStyle name="Normal - Style1" xfId="141"/>
    <cellStyle name="Normal 10" xfId="142"/>
    <cellStyle name="Normal 11" xfId="143"/>
    <cellStyle name="Normal 12" xfId="144"/>
    <cellStyle name="Normal 2" xfId="145"/>
    <cellStyle name="Normal 2 2" xfId="146"/>
    <cellStyle name="Normal 2 3" xfId="147"/>
    <cellStyle name="Normal 2 3 2" xfId="148"/>
    <cellStyle name="Normal 2 4" xfId="149"/>
    <cellStyle name="Normal 2_Bang bieu" xfId="150"/>
    <cellStyle name="Normal 2_Phu luc Cong van        BTP-KHTC gui Bo Tai chinh 07.07" xfId="151"/>
    <cellStyle name="Normal 23" xfId="152"/>
    <cellStyle name="Normal 24" xfId="153"/>
    <cellStyle name="Normal 25" xfId="154"/>
    <cellStyle name="Normal 26" xfId="155"/>
    <cellStyle name="Normal 27" xfId="156"/>
    <cellStyle name="Normal 28" xfId="157"/>
    <cellStyle name="Normal 29" xfId="158"/>
    <cellStyle name="Normal 3" xfId="159"/>
    <cellStyle name="Normal 3 2" xfId="160"/>
    <cellStyle name="Normal 3 3" xfId="161"/>
    <cellStyle name="Normal 3_Du kien 2009" xfId="162"/>
    <cellStyle name="Normal 30" xfId="163"/>
    <cellStyle name="Normal 31" xfId="164"/>
    <cellStyle name="Normal 32" xfId="165"/>
    <cellStyle name="Normal 4" xfId="166"/>
    <cellStyle name="Normal 4 2" xfId="167"/>
    <cellStyle name="Normal 4 3" xfId="168"/>
    <cellStyle name="Normal 4_Bang bieu" xfId="169"/>
    <cellStyle name="Normal 5" xfId="170"/>
    <cellStyle name="Normal 6" xfId="171"/>
    <cellStyle name="Normal 6 2" xfId="172"/>
    <cellStyle name="Normal 7" xfId="173"/>
    <cellStyle name="Normal 7 2" xfId="174"/>
    <cellStyle name="Normal 7 3" xfId="175"/>
    <cellStyle name="Normal 8" xfId="176"/>
    <cellStyle name="Normal 8 2" xfId="177"/>
    <cellStyle name="Normal 9" xfId="178"/>
    <cellStyle name="Normal 9 2" xfId="179"/>
    <cellStyle name="Normal 9_BieuHD2016-2020Tquang2(OK)" xfId="180"/>
    <cellStyle name="Normal_Phu luc Cong van        BTP-KHTC gui Bo Tai chinh (2)" xfId="181"/>
    <cellStyle name="Normal_Phu luc Cong van        BTP-KHTC gui Bo Tai chinh (2) 2" xfId="182"/>
    <cellStyle name="Normal_Phu luc Cong van gui BTC (Tong cuc)" xfId="183"/>
    <cellStyle name="Normal1" xfId="184"/>
    <cellStyle name="Normale_ PESO ELETTR." xfId="185"/>
    <cellStyle name="Note" xfId="186"/>
    <cellStyle name="Œ…‹æØ‚è [0.00]_laroux" xfId="187"/>
    <cellStyle name="Œ…‹æØ‚è_laroux" xfId="188"/>
    <cellStyle name="oft Excel]&#13;&#10;Comment=The open=/f lines load custom functions into the Paste Function list.&#13;&#10;Maximized=2&#13;&#10;Basics=1&#13;&#10;A" xfId="189"/>
    <cellStyle name="oft Excel]&#13;&#10;Comment=The open=/f lines load custom functions into the Paste Function list.&#13;&#10;Maximized=3&#13;&#10;Basics=1&#13;&#10;A" xfId="190"/>
    <cellStyle name="omma [0]_Mktg Prog" xfId="191"/>
    <cellStyle name="ormal_Sheet1_1" xfId="192"/>
    <cellStyle name="Output" xfId="193"/>
    <cellStyle name="Percent" xfId="194"/>
    <cellStyle name="Percent [2]" xfId="195"/>
    <cellStyle name="Percent 2" xfId="196"/>
    <cellStyle name="Percent 3" xfId="197"/>
    <cellStyle name="s]&#13;&#10;spooler=yes&#13;&#10;load=&#13;&#10;Beep=yes&#13;&#10;NullPort=None&#13;&#10;BorderWidth=3&#13;&#10;CursorBlinkRate=1200&#13;&#10;DoubleClickSpeed=452&#13;&#10;Programs=co" xfId="198"/>
    <cellStyle name="style" xfId="199"/>
    <cellStyle name="Style 1" xfId="200"/>
    <cellStyle name="subhead" xfId="201"/>
    <cellStyle name="T" xfId="202"/>
    <cellStyle name="th" xfId="203"/>
    <cellStyle name="þ_x001D_ð·_x000C_æþ'&#13;ßþU_x0001_Ø_x0005_ü_x0014__x0007__x0001__x0001_" xfId="204"/>
    <cellStyle name="þ_x001D_ðÇ%Uý—&amp;Hý9_x0008_Ÿ s&#10;_x0007__x0001__x0001_" xfId="205"/>
    <cellStyle name="Title" xfId="206"/>
    <cellStyle name="TitleCol" xfId="207"/>
    <cellStyle name="Total" xfId="208"/>
    <cellStyle name="Valuta (0)_CALPREZZ" xfId="209"/>
    <cellStyle name="Valuta_ PESO ELETTR." xfId="210"/>
    <cellStyle name="viet" xfId="211"/>
    <cellStyle name="viet2" xfId="212"/>
    <cellStyle name="Währung [0]_UXO VII" xfId="213"/>
    <cellStyle name="Währung_UXO VII" xfId="214"/>
    <cellStyle name="Warning Text" xfId="215"/>
    <cellStyle name="xuan" xfId="216"/>
    <cellStyle name=" [0.00]_ Att. 1- Cover" xfId="217"/>
    <cellStyle name="_ Att. 1- Cover" xfId="218"/>
    <cellStyle name="?_ Att. 1- Cover" xfId="219"/>
    <cellStyle name="똿뗦먛귟 [0.00]_PRODUCT DETAIL Q1" xfId="220"/>
    <cellStyle name="똿뗦먛귟_PRODUCT DETAIL Q1" xfId="221"/>
    <cellStyle name="믅됞 [0.00]_PRODUCT DETAIL Q1" xfId="222"/>
    <cellStyle name="믅됞_PRODUCT DETAIL Q1" xfId="223"/>
    <cellStyle name="백분율_95" xfId="224"/>
    <cellStyle name="뷭?_BOOKSHIP" xfId="225"/>
    <cellStyle name="안건회계법인" xfId="226"/>
    <cellStyle name="콤마 [0]_ 비목별 월별기술 " xfId="227"/>
    <cellStyle name="콤마_ 비목별 월별기술 " xfId="228"/>
    <cellStyle name="통화 [0]_1202" xfId="229"/>
    <cellStyle name="통화_1202" xfId="230"/>
    <cellStyle name="표준_(정보부문)월별인원계획" xfId="231"/>
    <cellStyle name="一般_00Q3902REV.1" xfId="232"/>
    <cellStyle name="千分位[0]_00Q3902REV.1" xfId="233"/>
    <cellStyle name="千分位_00Q3902REV.1" xfId="234"/>
    <cellStyle name="桁区切り_NADUONG BQ (Draft)" xfId="235"/>
    <cellStyle name="標準_BQ（業者）" xfId="236"/>
    <cellStyle name="貨幣 [0]_00Q3902REV.1" xfId="237"/>
    <cellStyle name="貨幣[0]_BRE" xfId="238"/>
    <cellStyle name="貨幣_00Q3902REV.1" xfId="239"/>
    <cellStyle name="通貨_MITSUI1_BQ" xfId="2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266700</xdr:rowOff>
    </xdr:from>
    <xdr:to>
      <xdr:col>1</xdr:col>
      <xdr:colOff>781050</xdr:colOff>
      <xdr:row>0</xdr:row>
      <xdr:rowOff>266700</xdr:rowOff>
    </xdr:to>
    <xdr:sp>
      <xdr:nvSpPr>
        <xdr:cNvPr id="1" name="Straight Connector 1"/>
        <xdr:cNvSpPr>
          <a:spLocks/>
        </xdr:cNvSpPr>
      </xdr:nvSpPr>
      <xdr:spPr>
        <a:xfrm>
          <a:off x="476250" y="266700"/>
          <a:ext cx="723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E9" sqref="E9"/>
    </sheetView>
  </sheetViews>
  <sheetFormatPr defaultColWidth="9.140625" defaultRowHeight="15"/>
  <cols>
    <col min="1" max="1" width="5.57421875" style="72" customWidth="1"/>
    <col min="2" max="2" width="40.421875" style="72" customWidth="1"/>
    <col min="3" max="3" width="12.57421875" style="72" customWidth="1"/>
    <col min="4" max="4" width="13.140625" style="72" customWidth="1"/>
    <col min="5" max="5" width="13.421875" style="72" customWidth="1"/>
    <col min="6" max="6" width="12.8515625" style="72" customWidth="1"/>
    <col min="7" max="16384" width="9.140625" style="72" customWidth="1"/>
  </cols>
  <sheetData>
    <row r="1" spans="1:6" s="80" customFormat="1" ht="16.5" customHeight="1">
      <c r="A1" s="286" t="s">
        <v>141</v>
      </c>
      <c r="B1" s="286"/>
      <c r="E1" s="287" t="s">
        <v>174</v>
      </c>
      <c r="F1" s="287"/>
    </row>
    <row r="2" spans="1:2" s="80" customFormat="1" ht="28.5" customHeight="1">
      <c r="A2" s="288" t="s">
        <v>142</v>
      </c>
      <c r="B2" s="288"/>
    </row>
    <row r="3" spans="1:6" ht="26.25" customHeight="1">
      <c r="A3" s="289" t="s">
        <v>413</v>
      </c>
      <c r="B3" s="289"/>
      <c r="C3" s="289"/>
      <c r="D3" s="289"/>
      <c r="E3" s="289"/>
      <c r="F3" s="289"/>
    </row>
    <row r="4" spans="1:6" ht="36" customHeight="1" hidden="1">
      <c r="A4" s="290" t="s">
        <v>143</v>
      </c>
      <c r="B4" s="290"/>
      <c r="C4" s="290"/>
      <c r="D4" s="290"/>
      <c r="E4" s="290"/>
      <c r="F4" s="290"/>
    </row>
    <row r="5" spans="1:7" s="176" customFormat="1" ht="24" customHeight="1">
      <c r="A5" s="292" t="s">
        <v>285</v>
      </c>
      <c r="B5" s="292"/>
      <c r="C5" s="292"/>
      <c r="D5" s="292"/>
      <c r="E5" s="292"/>
      <c r="F5" s="292"/>
      <c r="G5" s="187"/>
    </row>
    <row r="6" spans="5:6" ht="27" customHeight="1">
      <c r="E6" s="291" t="s">
        <v>100</v>
      </c>
      <c r="F6" s="291"/>
    </row>
    <row r="7" spans="1:6" ht="21.75" customHeight="1">
      <c r="A7" s="293" t="s">
        <v>20</v>
      </c>
      <c r="B7" s="293" t="s">
        <v>144</v>
      </c>
      <c r="C7" s="293" t="s">
        <v>171</v>
      </c>
      <c r="D7" s="293" t="s">
        <v>172</v>
      </c>
      <c r="E7" s="293"/>
      <c r="F7" s="293" t="s">
        <v>173</v>
      </c>
    </row>
    <row r="8" spans="1:6" ht="38.25" customHeight="1">
      <c r="A8" s="293"/>
      <c r="B8" s="293"/>
      <c r="C8" s="293"/>
      <c r="D8" s="73" t="s">
        <v>145</v>
      </c>
      <c r="E8" s="73" t="s">
        <v>146</v>
      </c>
      <c r="F8" s="293"/>
    </row>
    <row r="9" spans="1:6" ht="21.75" customHeight="1">
      <c r="A9" s="74" t="s">
        <v>4</v>
      </c>
      <c r="B9" s="74" t="s">
        <v>5</v>
      </c>
      <c r="C9" s="74">
        <v>1</v>
      </c>
      <c r="D9" s="74">
        <v>2</v>
      </c>
      <c r="E9" s="74">
        <v>3</v>
      </c>
      <c r="F9" s="74">
        <v>4</v>
      </c>
    </row>
    <row r="10" spans="1:6" ht="36.75" customHeight="1">
      <c r="A10" s="73" t="s">
        <v>8</v>
      </c>
      <c r="B10" s="75" t="s">
        <v>147</v>
      </c>
      <c r="C10" s="74"/>
      <c r="D10" s="74"/>
      <c r="E10" s="74"/>
      <c r="F10" s="74"/>
    </row>
    <row r="11" spans="1:6" ht="18" customHeight="1">
      <c r="A11" s="74" t="s">
        <v>148</v>
      </c>
      <c r="B11" s="76" t="s">
        <v>149</v>
      </c>
      <c r="C11" s="74"/>
      <c r="D11" s="74"/>
      <c r="E11" s="74"/>
      <c r="F11" s="74"/>
    </row>
    <row r="12" spans="1:6" ht="18" customHeight="1">
      <c r="A12" s="74" t="s">
        <v>148</v>
      </c>
      <c r="B12" s="76" t="s">
        <v>150</v>
      </c>
      <c r="C12" s="74"/>
      <c r="D12" s="74"/>
      <c r="E12" s="74"/>
      <c r="F12" s="74"/>
    </row>
    <row r="13" spans="1:6" ht="18" customHeight="1">
      <c r="A13" s="74"/>
      <c r="B13" s="76" t="s">
        <v>151</v>
      </c>
      <c r="C13" s="74"/>
      <c r="D13" s="74"/>
      <c r="E13" s="74"/>
      <c r="F13" s="74"/>
    </row>
    <row r="14" spans="1:6" ht="21.75" customHeight="1">
      <c r="A14" s="73" t="s">
        <v>17</v>
      </c>
      <c r="B14" s="75" t="s">
        <v>152</v>
      </c>
      <c r="C14" s="74"/>
      <c r="D14" s="74"/>
      <c r="E14" s="74"/>
      <c r="F14" s="74"/>
    </row>
    <row r="15" spans="1:6" ht="20.25" customHeight="1">
      <c r="A15" s="73">
        <v>1</v>
      </c>
      <c r="B15" s="75" t="s">
        <v>153</v>
      </c>
      <c r="C15" s="74"/>
      <c r="D15" s="74"/>
      <c r="E15" s="74"/>
      <c r="F15" s="74"/>
    </row>
    <row r="16" spans="1:6" ht="18" customHeight="1">
      <c r="A16" s="74" t="s">
        <v>148</v>
      </c>
      <c r="B16" s="76" t="s">
        <v>154</v>
      </c>
      <c r="C16" s="74"/>
      <c r="D16" s="74"/>
      <c r="E16" s="74"/>
      <c r="F16" s="74"/>
    </row>
    <row r="17" spans="1:6" ht="18" customHeight="1">
      <c r="A17" s="74" t="s">
        <v>148</v>
      </c>
      <c r="B17" s="76" t="s">
        <v>155</v>
      </c>
      <c r="C17" s="74"/>
      <c r="D17" s="74"/>
      <c r="E17" s="74"/>
      <c r="F17" s="74"/>
    </row>
    <row r="18" spans="1:6" ht="18" customHeight="1">
      <c r="A18" s="74"/>
      <c r="B18" s="76" t="s">
        <v>156</v>
      </c>
      <c r="C18" s="74"/>
      <c r="D18" s="74"/>
      <c r="E18" s="74"/>
      <c r="F18" s="74"/>
    </row>
    <row r="19" spans="1:6" ht="36.75" customHeight="1">
      <c r="A19" s="74">
        <v>2</v>
      </c>
      <c r="B19" s="75" t="s">
        <v>157</v>
      </c>
      <c r="C19" s="74"/>
      <c r="D19" s="74"/>
      <c r="E19" s="74"/>
      <c r="F19" s="74"/>
    </row>
    <row r="20" spans="1:6" ht="18" customHeight="1">
      <c r="A20" s="74" t="s">
        <v>26</v>
      </c>
      <c r="B20" s="76" t="s">
        <v>158</v>
      </c>
      <c r="C20" s="74"/>
      <c r="D20" s="74"/>
      <c r="E20" s="74"/>
      <c r="F20" s="74"/>
    </row>
    <row r="21" spans="1:6" ht="18" customHeight="1">
      <c r="A21" s="74" t="s">
        <v>148</v>
      </c>
      <c r="B21" s="76" t="s">
        <v>159</v>
      </c>
      <c r="C21" s="74"/>
      <c r="D21" s="74"/>
      <c r="E21" s="74"/>
      <c r="F21" s="74"/>
    </row>
    <row r="22" spans="1:6" ht="18" customHeight="1">
      <c r="A22" s="74" t="s">
        <v>148</v>
      </c>
      <c r="B22" s="76" t="s">
        <v>159</v>
      </c>
      <c r="C22" s="74"/>
      <c r="D22" s="74"/>
      <c r="E22" s="74"/>
      <c r="F22" s="74"/>
    </row>
    <row r="23" spans="1:6" ht="18" customHeight="1">
      <c r="A23" s="74"/>
      <c r="B23" s="76" t="s">
        <v>160</v>
      </c>
      <c r="C23" s="74"/>
      <c r="D23" s="74"/>
      <c r="E23" s="74"/>
      <c r="F23" s="74"/>
    </row>
    <row r="24" spans="1:6" ht="37.5" customHeight="1">
      <c r="A24" s="74" t="s">
        <v>27</v>
      </c>
      <c r="B24" s="76" t="s">
        <v>161</v>
      </c>
      <c r="C24" s="74"/>
      <c r="D24" s="74"/>
      <c r="E24" s="74"/>
      <c r="F24" s="74"/>
    </row>
    <row r="25" spans="1:6" ht="18" customHeight="1">
      <c r="A25" s="74" t="s">
        <v>148</v>
      </c>
      <c r="B25" s="76" t="s">
        <v>159</v>
      </c>
      <c r="C25" s="74"/>
      <c r="D25" s="74"/>
      <c r="E25" s="74"/>
      <c r="F25" s="74"/>
    </row>
    <row r="26" spans="1:6" ht="18" customHeight="1">
      <c r="A26" s="74" t="s">
        <v>148</v>
      </c>
      <c r="B26" s="76" t="s">
        <v>159</v>
      </c>
      <c r="C26" s="74"/>
      <c r="D26" s="74"/>
      <c r="E26" s="74"/>
      <c r="F26" s="74"/>
    </row>
    <row r="27" spans="1:6" ht="18" customHeight="1">
      <c r="A27" s="74"/>
      <c r="B27" s="76" t="s">
        <v>162</v>
      </c>
      <c r="C27" s="74"/>
      <c r="D27" s="74"/>
      <c r="E27" s="74"/>
      <c r="F27" s="74"/>
    </row>
    <row r="28" spans="1:6" ht="18" customHeight="1">
      <c r="A28" s="74" t="s">
        <v>163</v>
      </c>
      <c r="B28" s="76" t="s">
        <v>164</v>
      </c>
      <c r="C28" s="74"/>
      <c r="D28" s="74"/>
      <c r="E28" s="74"/>
      <c r="F28" s="74"/>
    </row>
    <row r="29" spans="1:6" ht="36" customHeight="1">
      <c r="A29" s="73">
        <v>3</v>
      </c>
      <c r="B29" s="75" t="s">
        <v>165</v>
      </c>
      <c r="C29" s="74"/>
      <c r="D29" s="74"/>
      <c r="E29" s="74"/>
      <c r="F29" s="74"/>
    </row>
    <row r="30" spans="1:6" ht="18" customHeight="1">
      <c r="A30" s="74" t="s">
        <v>148</v>
      </c>
      <c r="B30" s="76" t="s">
        <v>159</v>
      </c>
      <c r="C30" s="74"/>
      <c r="D30" s="74"/>
      <c r="E30" s="74"/>
      <c r="F30" s="74"/>
    </row>
    <row r="31" spans="1:6" ht="18" customHeight="1">
      <c r="A31" s="74" t="s">
        <v>148</v>
      </c>
      <c r="B31" s="76" t="s">
        <v>159</v>
      </c>
      <c r="C31" s="74"/>
      <c r="D31" s="74"/>
      <c r="E31" s="74"/>
      <c r="F31" s="74"/>
    </row>
    <row r="32" spans="1:6" ht="18" customHeight="1">
      <c r="A32" s="74"/>
      <c r="B32" s="76" t="s">
        <v>162</v>
      </c>
      <c r="C32" s="74"/>
      <c r="D32" s="74"/>
      <c r="E32" s="74"/>
      <c r="F32" s="74"/>
    </row>
    <row r="33" spans="1:6" ht="32.25" customHeight="1">
      <c r="A33" s="73" t="s">
        <v>66</v>
      </c>
      <c r="B33" s="75" t="s">
        <v>166</v>
      </c>
      <c r="C33" s="74"/>
      <c r="D33" s="74"/>
      <c r="E33" s="74"/>
      <c r="F33" s="74"/>
    </row>
    <row r="34" spans="1:6" ht="18" customHeight="1">
      <c r="A34" s="283"/>
      <c r="B34" s="78"/>
      <c r="D34" s="284" t="s">
        <v>167</v>
      </c>
      <c r="E34" s="284"/>
      <c r="F34" s="284"/>
    </row>
    <row r="35" spans="1:6" ht="18" customHeight="1">
      <c r="A35" s="283"/>
      <c r="B35" s="79"/>
      <c r="D35" s="285" t="s">
        <v>168</v>
      </c>
      <c r="E35" s="285"/>
      <c r="F35" s="285"/>
    </row>
    <row r="36" spans="1:6" ht="18" customHeight="1">
      <c r="A36" s="283"/>
      <c r="B36" s="78"/>
      <c r="D36" s="284" t="s">
        <v>169</v>
      </c>
      <c r="E36" s="284"/>
      <c r="F36" s="284"/>
    </row>
    <row r="37" ht="21.75" customHeight="1">
      <c r="A37" s="77"/>
    </row>
  </sheetData>
  <sheetProtection/>
  <mergeCells count="16">
    <mergeCell ref="A34:A36"/>
    <mergeCell ref="D34:F34"/>
    <mergeCell ref="D35:F35"/>
    <mergeCell ref="D36:F36"/>
    <mergeCell ref="A1:B1"/>
    <mergeCell ref="E1:F1"/>
    <mergeCell ref="A2:B2"/>
    <mergeCell ref="A3:F3"/>
    <mergeCell ref="A4:F4"/>
    <mergeCell ref="E6:F6"/>
    <mergeCell ref="A5:F5"/>
    <mergeCell ref="A7:A8"/>
    <mergeCell ref="B7:B8"/>
    <mergeCell ref="C7:C8"/>
    <mergeCell ref="D7:E7"/>
    <mergeCell ref="F7:F8"/>
  </mergeCells>
  <printOptions/>
  <pageMargins left="0.42" right="0.34" top="0.49" bottom="0.41" header="0.3" footer="0.2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AM24"/>
  <sheetViews>
    <sheetView zoomScalePageLayoutView="0" workbookViewId="0" topLeftCell="A1">
      <selection activeCell="C6" sqref="C6:C10"/>
    </sheetView>
  </sheetViews>
  <sheetFormatPr defaultColWidth="9.140625" defaultRowHeight="15"/>
  <cols>
    <col min="1" max="1" width="7.140625" style="238" customWidth="1"/>
    <col min="2" max="2" width="25.57421875" style="238" customWidth="1"/>
    <col min="3" max="3" width="10.00390625" style="238" customWidth="1"/>
    <col min="4" max="4" width="7.421875" style="238" customWidth="1"/>
    <col min="5" max="5" width="11.8515625" style="238" customWidth="1"/>
    <col min="6" max="6" width="14.7109375" style="238" customWidth="1"/>
    <col min="7" max="7" width="11.421875" style="238" customWidth="1"/>
    <col min="8" max="8" width="7.7109375" style="238" customWidth="1"/>
    <col min="9" max="9" width="14.7109375" style="238" customWidth="1"/>
    <col min="10" max="10" width="12.00390625" style="238" customWidth="1"/>
    <col min="11" max="16384" width="9.140625" style="238" customWidth="1"/>
  </cols>
  <sheetData>
    <row r="1" spans="1:10" ht="26.25" customHeight="1">
      <c r="A1" s="237" t="s">
        <v>349</v>
      </c>
      <c r="I1" s="239" t="s">
        <v>363</v>
      </c>
      <c r="J1" s="239"/>
    </row>
    <row r="2" spans="1:10" ht="30.75" customHeight="1">
      <c r="A2" s="372" t="s">
        <v>321</v>
      </c>
      <c r="B2" s="373"/>
      <c r="C2" s="373"/>
      <c r="D2" s="373"/>
      <c r="E2" s="373"/>
      <c r="F2" s="373"/>
      <c r="G2" s="373"/>
      <c r="H2" s="373"/>
      <c r="I2" s="373"/>
      <c r="J2" s="373"/>
    </row>
    <row r="3" spans="1:39" ht="29.25" customHeight="1">
      <c r="A3" s="365" t="s">
        <v>322</v>
      </c>
      <c r="B3" s="365"/>
      <c r="C3" s="365"/>
      <c r="D3" s="365"/>
      <c r="E3" s="365"/>
      <c r="F3" s="365"/>
      <c r="G3" s="365"/>
      <c r="H3" s="365"/>
      <c r="I3" s="365"/>
      <c r="J3" s="365"/>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row>
    <row r="4" spans="1:10" ht="27" customHeight="1">
      <c r="A4" s="241"/>
      <c r="G4" s="242"/>
      <c r="H4" s="242"/>
      <c r="I4" s="243"/>
      <c r="J4" s="243" t="s">
        <v>323</v>
      </c>
    </row>
    <row r="5" spans="1:10" s="213" customFormat="1" ht="15">
      <c r="A5" s="374" t="s">
        <v>20</v>
      </c>
      <c r="B5" s="377" t="s">
        <v>123</v>
      </c>
      <c r="C5" s="380" t="s">
        <v>351</v>
      </c>
      <c r="D5" s="381"/>
      <c r="E5" s="381"/>
      <c r="F5" s="381"/>
      <c r="G5" s="381"/>
      <c r="H5" s="381"/>
      <c r="I5" s="381"/>
      <c r="J5" s="382"/>
    </row>
    <row r="6" spans="1:10" s="213" customFormat="1" ht="18" customHeight="1">
      <c r="A6" s="375"/>
      <c r="B6" s="378"/>
      <c r="C6" s="377" t="s">
        <v>352</v>
      </c>
      <c r="D6" s="383" t="s">
        <v>353</v>
      </c>
      <c r="E6" s="384"/>
      <c r="F6" s="385"/>
      <c r="G6" s="392" t="s">
        <v>354</v>
      </c>
      <c r="H6" s="383" t="s">
        <v>368</v>
      </c>
      <c r="I6" s="384"/>
      <c r="J6" s="385"/>
    </row>
    <row r="7" spans="1:10" s="213" customFormat="1" ht="11.25" customHeight="1">
      <c r="A7" s="375"/>
      <c r="B7" s="378"/>
      <c r="C7" s="375"/>
      <c r="D7" s="386"/>
      <c r="E7" s="387"/>
      <c r="F7" s="388"/>
      <c r="G7" s="388"/>
      <c r="H7" s="386"/>
      <c r="I7" s="387"/>
      <c r="J7" s="388"/>
    </row>
    <row r="8" spans="1:10" s="213" customFormat="1" ht="15">
      <c r="A8" s="375"/>
      <c r="B8" s="378"/>
      <c r="C8" s="375"/>
      <c r="D8" s="389"/>
      <c r="E8" s="390"/>
      <c r="F8" s="391"/>
      <c r="G8" s="388"/>
      <c r="H8" s="389"/>
      <c r="I8" s="390"/>
      <c r="J8" s="391"/>
    </row>
    <row r="9" spans="1:10" s="213" customFormat="1" ht="62.25" customHeight="1">
      <c r="A9" s="375"/>
      <c r="B9" s="378"/>
      <c r="C9" s="375"/>
      <c r="D9" s="377" t="s">
        <v>19</v>
      </c>
      <c r="E9" s="377" t="s">
        <v>355</v>
      </c>
      <c r="F9" s="377" t="s">
        <v>356</v>
      </c>
      <c r="G9" s="388"/>
      <c r="H9" s="377" t="s">
        <v>19</v>
      </c>
      <c r="I9" s="377" t="s">
        <v>357</v>
      </c>
      <c r="J9" s="377" t="s">
        <v>358</v>
      </c>
    </row>
    <row r="10" spans="1:10" s="213" customFormat="1" ht="22.5" customHeight="1">
      <c r="A10" s="376"/>
      <c r="B10" s="379"/>
      <c r="C10" s="376"/>
      <c r="D10" s="376"/>
      <c r="E10" s="376"/>
      <c r="F10" s="376"/>
      <c r="G10" s="391"/>
      <c r="H10" s="376"/>
      <c r="I10" s="376"/>
      <c r="J10" s="376"/>
    </row>
    <row r="11" spans="1:10" s="213" customFormat="1" ht="24" customHeight="1">
      <c r="A11" s="244" t="s">
        <v>4</v>
      </c>
      <c r="B11" s="244" t="s">
        <v>5</v>
      </c>
      <c r="C11" s="244">
        <v>1</v>
      </c>
      <c r="D11" s="244" t="s">
        <v>359</v>
      </c>
      <c r="E11" s="244">
        <v>3</v>
      </c>
      <c r="F11" s="244">
        <v>4</v>
      </c>
      <c r="G11" s="244" t="s">
        <v>360</v>
      </c>
      <c r="H11" s="244" t="s">
        <v>361</v>
      </c>
      <c r="I11" s="244">
        <v>7</v>
      </c>
      <c r="J11" s="244" t="s">
        <v>362</v>
      </c>
    </row>
    <row r="12" spans="1:10" ht="18.75" customHeight="1">
      <c r="A12" s="245"/>
      <c r="B12" s="246"/>
      <c r="C12" s="247"/>
      <c r="D12" s="247"/>
      <c r="E12" s="247"/>
      <c r="F12" s="247"/>
      <c r="G12" s="247"/>
      <c r="H12" s="247"/>
      <c r="I12" s="247"/>
      <c r="J12" s="247"/>
    </row>
    <row r="13" spans="1:10" ht="18.75" customHeight="1">
      <c r="A13" s="248"/>
      <c r="B13" s="249"/>
      <c r="C13" s="250"/>
      <c r="D13" s="250"/>
      <c r="E13" s="251"/>
      <c r="F13" s="251"/>
      <c r="G13" s="251"/>
      <c r="H13" s="251"/>
      <c r="I13" s="251"/>
      <c r="J13" s="251"/>
    </row>
    <row r="14" spans="1:10" ht="18.75" customHeight="1">
      <c r="A14" s="248"/>
      <c r="B14" s="249"/>
      <c r="C14" s="250"/>
      <c r="D14" s="250"/>
      <c r="E14" s="252"/>
      <c r="F14" s="252"/>
      <c r="G14" s="251"/>
      <c r="H14" s="251"/>
      <c r="I14" s="251"/>
      <c r="J14" s="251"/>
    </row>
    <row r="15" spans="1:10" ht="18.75" customHeight="1">
      <c r="A15" s="253"/>
      <c r="B15" s="254"/>
      <c r="C15" s="255"/>
      <c r="D15" s="255"/>
      <c r="E15" s="255"/>
      <c r="F15" s="255"/>
      <c r="G15" s="255"/>
      <c r="H15" s="255"/>
      <c r="I15" s="255"/>
      <c r="J15" s="255"/>
    </row>
    <row r="16" spans="1:10" ht="18.75" customHeight="1">
      <c r="A16" s="248"/>
      <c r="B16" s="249"/>
      <c r="C16" s="250"/>
      <c r="D16" s="250"/>
      <c r="E16" s="252"/>
      <c r="F16" s="252"/>
      <c r="G16" s="251"/>
      <c r="H16" s="252"/>
      <c r="I16" s="252"/>
      <c r="J16" s="252"/>
    </row>
    <row r="17" spans="1:10" ht="18.75" customHeight="1">
      <c r="A17" s="253"/>
      <c r="B17" s="255"/>
      <c r="C17" s="255"/>
      <c r="D17" s="255"/>
      <c r="E17" s="255"/>
      <c r="F17" s="255"/>
      <c r="G17" s="255"/>
      <c r="H17" s="255"/>
      <c r="I17" s="255"/>
      <c r="J17" s="255"/>
    </row>
    <row r="18" spans="1:10" ht="18.75" customHeight="1">
      <c r="A18" s="248"/>
      <c r="B18" s="249"/>
      <c r="C18" s="250"/>
      <c r="D18" s="250"/>
      <c r="E18" s="252"/>
      <c r="F18" s="252"/>
      <c r="G18" s="251"/>
      <c r="H18" s="251"/>
      <c r="I18" s="251"/>
      <c r="J18" s="251"/>
    </row>
    <row r="19" spans="1:10" ht="18.75" customHeight="1">
      <c r="A19" s="248"/>
      <c r="B19" s="249"/>
      <c r="C19" s="250"/>
      <c r="D19" s="250"/>
      <c r="E19" s="252"/>
      <c r="F19" s="252"/>
      <c r="G19" s="251"/>
      <c r="H19" s="251"/>
      <c r="I19" s="251"/>
      <c r="J19" s="251"/>
    </row>
    <row r="20" spans="1:10" ht="18.75" customHeight="1">
      <c r="A20" s="248"/>
      <c r="B20" s="249"/>
      <c r="C20" s="250"/>
      <c r="D20" s="250"/>
      <c r="E20" s="252"/>
      <c r="F20" s="252"/>
      <c r="G20" s="251"/>
      <c r="H20" s="251"/>
      <c r="I20" s="251"/>
      <c r="J20" s="251"/>
    </row>
    <row r="21" spans="1:10" ht="18.75" customHeight="1">
      <c r="A21" s="248"/>
      <c r="B21" s="249"/>
      <c r="C21" s="250"/>
      <c r="D21" s="250"/>
      <c r="E21" s="252"/>
      <c r="F21" s="252"/>
      <c r="G21" s="251"/>
      <c r="H21" s="251"/>
      <c r="I21" s="251"/>
      <c r="J21" s="251"/>
    </row>
    <row r="22" spans="1:10" ht="18.75" customHeight="1">
      <c r="A22" s="248"/>
      <c r="B22" s="249"/>
      <c r="C22" s="250"/>
      <c r="D22" s="250"/>
      <c r="E22" s="252"/>
      <c r="F22" s="252"/>
      <c r="G22" s="251"/>
      <c r="H22" s="251"/>
      <c r="I22" s="251"/>
      <c r="J22" s="251"/>
    </row>
    <row r="23" spans="1:10" ht="18.75" customHeight="1">
      <c r="A23" s="248"/>
      <c r="B23" s="249"/>
      <c r="C23" s="250"/>
      <c r="D23" s="250"/>
      <c r="E23" s="252"/>
      <c r="F23" s="252"/>
      <c r="G23" s="251"/>
      <c r="H23" s="251"/>
      <c r="I23" s="251"/>
      <c r="J23" s="251"/>
    </row>
    <row r="24" spans="1:10" ht="18.75" customHeight="1">
      <c r="A24" s="256"/>
      <c r="B24" s="257"/>
      <c r="C24" s="258"/>
      <c r="D24" s="258"/>
      <c r="E24" s="259"/>
      <c r="F24" s="259"/>
      <c r="G24" s="260"/>
      <c r="H24" s="260"/>
      <c r="I24" s="260"/>
      <c r="J24" s="260"/>
    </row>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sheetData>
  <sheetProtection/>
  <mergeCells count="15">
    <mergeCell ref="A2:J2"/>
    <mergeCell ref="A3:J3"/>
    <mergeCell ref="A5:A10"/>
    <mergeCell ref="B5:B10"/>
    <mergeCell ref="C5:J5"/>
    <mergeCell ref="C6:C10"/>
    <mergeCell ref="D6:F8"/>
    <mergeCell ref="G6:G10"/>
    <mergeCell ref="H6:J8"/>
    <mergeCell ref="D9:D10"/>
    <mergeCell ref="E9:E10"/>
    <mergeCell ref="F9:F10"/>
    <mergeCell ref="H9:H10"/>
    <mergeCell ref="I9:I10"/>
    <mergeCell ref="J9:J10"/>
  </mergeCells>
  <printOptions horizontalCentered="1"/>
  <pageMargins left="0.25" right="0.25" top="0.5" bottom="0.25" header="0.5" footer="0.5"/>
  <pageSetup fitToHeight="0" horizontalDpi="1200" verticalDpi="1200" orientation="portrait" paperSize="9" scale="80" r:id="rId1"/>
</worksheet>
</file>

<file path=xl/worksheets/sheet11.xml><?xml version="1.0" encoding="utf-8"?>
<worksheet xmlns="http://schemas.openxmlformats.org/spreadsheetml/2006/main" xmlns:r="http://schemas.openxmlformats.org/officeDocument/2006/relationships">
  <dimension ref="A1:U22"/>
  <sheetViews>
    <sheetView zoomScalePageLayoutView="0" workbookViewId="0" topLeftCell="A1">
      <selection activeCell="A2" sqref="A2:P2"/>
    </sheetView>
  </sheetViews>
  <sheetFormatPr defaultColWidth="9.140625" defaultRowHeight="15"/>
  <cols>
    <col min="1" max="1" width="6.7109375" style="262" customWidth="1"/>
    <col min="2" max="2" width="18.8515625" style="262" customWidth="1"/>
    <col min="3" max="3" width="9.421875" style="262" customWidth="1"/>
    <col min="4" max="4" width="7.00390625" style="262" customWidth="1"/>
    <col min="5" max="5" width="7.140625" style="262" customWidth="1"/>
    <col min="6" max="6" width="10.140625" style="262" customWidth="1"/>
    <col min="7" max="7" width="15.7109375" style="262" customWidth="1"/>
    <col min="8" max="8" width="14.7109375" style="262" customWidth="1"/>
    <col min="9" max="9" width="10.8515625" style="262" customWidth="1"/>
    <col min="10" max="10" width="14.7109375" style="262" customWidth="1"/>
    <col min="11" max="11" width="14.421875" style="262" customWidth="1"/>
    <col min="12" max="12" width="11.7109375" style="262" customWidth="1"/>
    <col min="13" max="13" width="10.00390625" style="262" customWidth="1"/>
    <col min="14" max="14" width="11.140625" style="262" customWidth="1"/>
    <col min="15" max="15" width="11.00390625" style="262" customWidth="1"/>
    <col min="16" max="16" width="9.57421875" style="262" customWidth="1"/>
    <col min="17" max="16384" width="9.140625" style="262" customWidth="1"/>
  </cols>
  <sheetData>
    <row r="1" spans="1:21" ht="18.75">
      <c r="A1" s="261" t="s">
        <v>320</v>
      </c>
      <c r="N1" s="410" t="s">
        <v>407</v>
      </c>
      <c r="O1" s="410"/>
      <c r="P1" s="410"/>
      <c r="S1" s="410"/>
      <c r="T1" s="410"/>
      <c r="U1" s="410"/>
    </row>
    <row r="2" spans="1:16" ht="24" customHeight="1">
      <c r="A2" s="411" t="s">
        <v>364</v>
      </c>
      <c r="B2" s="412"/>
      <c r="C2" s="412"/>
      <c r="D2" s="412"/>
      <c r="E2" s="412"/>
      <c r="F2" s="412"/>
      <c r="G2" s="412"/>
      <c r="H2" s="412"/>
      <c r="I2" s="412"/>
      <c r="J2" s="412"/>
      <c r="K2" s="412"/>
      <c r="L2" s="412"/>
      <c r="M2" s="412"/>
      <c r="N2" s="412"/>
      <c r="O2" s="412"/>
      <c r="P2" s="412"/>
    </row>
    <row r="3" spans="1:16" ht="18.75">
      <c r="A3" s="398" t="s">
        <v>322</v>
      </c>
      <c r="B3" s="399"/>
      <c r="C3" s="399"/>
      <c r="D3" s="399"/>
      <c r="E3" s="399"/>
      <c r="F3" s="399"/>
      <c r="G3" s="399"/>
      <c r="H3" s="399"/>
      <c r="I3" s="399"/>
      <c r="J3" s="399"/>
      <c r="K3" s="399"/>
      <c r="L3" s="399"/>
      <c r="M3" s="399"/>
      <c r="N3" s="399"/>
      <c r="O3" s="399"/>
      <c r="P3" s="399"/>
    </row>
    <row r="4" spans="1:16" ht="20.25">
      <c r="A4" s="263"/>
      <c r="M4" s="264"/>
      <c r="N4" s="264"/>
      <c r="O4" s="265" t="s">
        <v>323</v>
      </c>
      <c r="P4" s="266"/>
    </row>
    <row r="5" spans="1:16" s="267" customFormat="1" ht="15.75">
      <c r="A5" s="413" t="s">
        <v>20</v>
      </c>
      <c r="B5" s="393" t="s">
        <v>123</v>
      </c>
      <c r="C5" s="418" t="s">
        <v>351</v>
      </c>
      <c r="D5" s="419"/>
      <c r="E5" s="419"/>
      <c r="F5" s="419"/>
      <c r="G5" s="419"/>
      <c r="H5" s="419"/>
      <c r="I5" s="419"/>
      <c r="J5" s="419"/>
      <c r="K5" s="419"/>
      <c r="L5" s="419"/>
      <c r="M5" s="419"/>
      <c r="N5" s="419"/>
      <c r="O5" s="419"/>
      <c r="P5" s="420"/>
    </row>
    <row r="6" spans="1:16" s="267" customFormat="1" ht="18" customHeight="1">
      <c r="A6" s="414"/>
      <c r="B6" s="416"/>
      <c r="C6" s="377" t="s">
        <v>352</v>
      </c>
      <c r="D6" s="421" t="s">
        <v>365</v>
      </c>
      <c r="E6" s="422"/>
      <c r="F6" s="422"/>
      <c r="G6" s="422"/>
      <c r="H6" s="422"/>
      <c r="I6" s="423"/>
      <c r="J6" s="427" t="s">
        <v>366</v>
      </c>
      <c r="K6" s="428"/>
      <c r="L6" s="429"/>
      <c r="M6" s="402" t="s">
        <v>367</v>
      </c>
      <c r="N6" s="405" t="s">
        <v>368</v>
      </c>
      <c r="O6" s="406"/>
      <c r="P6" s="407"/>
    </row>
    <row r="7" spans="1:16" s="267" customFormat="1" ht="38.25" customHeight="1">
      <c r="A7" s="414"/>
      <c r="B7" s="416"/>
      <c r="C7" s="378"/>
      <c r="D7" s="424"/>
      <c r="E7" s="425"/>
      <c r="F7" s="425"/>
      <c r="G7" s="425"/>
      <c r="H7" s="425"/>
      <c r="I7" s="426"/>
      <c r="J7" s="430"/>
      <c r="K7" s="431"/>
      <c r="L7" s="432"/>
      <c r="M7" s="403"/>
      <c r="N7" s="408"/>
      <c r="O7" s="409"/>
      <c r="P7" s="404"/>
    </row>
    <row r="8" spans="1:16" s="267" customFormat="1" ht="111" customHeight="1">
      <c r="A8" s="414"/>
      <c r="B8" s="416"/>
      <c r="C8" s="378"/>
      <c r="D8" s="393" t="s">
        <v>170</v>
      </c>
      <c r="E8" s="393" t="s">
        <v>173</v>
      </c>
      <c r="F8" s="393" t="s">
        <v>369</v>
      </c>
      <c r="G8" s="393" t="s">
        <v>370</v>
      </c>
      <c r="H8" s="393" t="s">
        <v>371</v>
      </c>
      <c r="I8" s="393" t="s">
        <v>372</v>
      </c>
      <c r="J8" s="393" t="s">
        <v>373</v>
      </c>
      <c r="K8" s="393" t="s">
        <v>374</v>
      </c>
      <c r="L8" s="393" t="s">
        <v>375</v>
      </c>
      <c r="M8" s="403"/>
      <c r="N8" s="393" t="s">
        <v>19</v>
      </c>
      <c r="O8" s="393" t="s">
        <v>355</v>
      </c>
      <c r="P8" s="393" t="s">
        <v>366</v>
      </c>
    </row>
    <row r="9" spans="1:16" s="267" customFormat="1" ht="9" customHeight="1">
      <c r="A9" s="415"/>
      <c r="B9" s="417"/>
      <c r="C9" s="378"/>
      <c r="D9" s="394"/>
      <c r="E9" s="394"/>
      <c r="F9" s="394"/>
      <c r="G9" s="394"/>
      <c r="H9" s="394"/>
      <c r="I9" s="394"/>
      <c r="J9" s="394"/>
      <c r="K9" s="394"/>
      <c r="L9" s="397"/>
      <c r="M9" s="404"/>
      <c r="N9" s="397"/>
      <c r="O9" s="397"/>
      <c r="P9" s="397"/>
    </row>
    <row r="10" spans="1:16" s="269" customFormat="1" ht="12.75">
      <c r="A10" s="268" t="s">
        <v>4</v>
      </c>
      <c r="B10" s="268" t="s">
        <v>5</v>
      </c>
      <c r="C10" s="268"/>
      <c r="D10" s="268">
        <v>2</v>
      </c>
      <c r="E10" s="268">
        <v>3</v>
      </c>
      <c r="F10" s="268">
        <v>4</v>
      </c>
      <c r="G10" s="268">
        <v>5</v>
      </c>
      <c r="H10" s="268">
        <v>6</v>
      </c>
      <c r="I10" s="268" t="s">
        <v>376</v>
      </c>
      <c r="J10" s="268">
        <v>8</v>
      </c>
      <c r="K10" s="268">
        <v>9</v>
      </c>
      <c r="L10" s="268" t="s">
        <v>377</v>
      </c>
      <c r="M10" s="268" t="s">
        <v>378</v>
      </c>
      <c r="N10" s="268" t="s">
        <v>379</v>
      </c>
      <c r="O10" s="268">
        <v>13</v>
      </c>
      <c r="P10" s="268" t="s">
        <v>380</v>
      </c>
    </row>
    <row r="11" spans="1:16" ht="18">
      <c r="A11" s="270"/>
      <c r="B11" s="271"/>
      <c r="C11" s="250"/>
      <c r="D11" s="250"/>
      <c r="E11" s="250"/>
      <c r="F11" s="250"/>
      <c r="G11" s="250"/>
      <c r="H11" s="250"/>
      <c r="I11" s="250"/>
      <c r="J11" s="272"/>
      <c r="K11" s="272"/>
      <c r="L11" s="250"/>
      <c r="M11" s="250"/>
      <c r="N11" s="250"/>
      <c r="O11" s="250"/>
      <c r="P11" s="250"/>
    </row>
    <row r="12" spans="1:16" ht="18">
      <c r="A12" s="270"/>
      <c r="B12" s="271"/>
      <c r="C12" s="250"/>
      <c r="D12" s="250"/>
      <c r="E12" s="250"/>
      <c r="F12" s="250"/>
      <c r="G12" s="250"/>
      <c r="H12" s="250"/>
      <c r="I12" s="250"/>
      <c r="J12" s="272"/>
      <c r="K12" s="272"/>
      <c r="L12" s="250"/>
      <c r="M12" s="250"/>
      <c r="N12" s="250"/>
      <c r="O12" s="250"/>
      <c r="P12" s="250"/>
    </row>
    <row r="13" spans="1:16" ht="18">
      <c r="A13" s="270"/>
      <c r="B13" s="271"/>
      <c r="C13" s="250"/>
      <c r="D13" s="250"/>
      <c r="E13" s="250"/>
      <c r="F13" s="250"/>
      <c r="G13" s="250"/>
      <c r="H13" s="250"/>
      <c r="I13" s="250"/>
      <c r="J13" s="272"/>
      <c r="K13" s="272"/>
      <c r="L13" s="250"/>
      <c r="M13" s="250"/>
      <c r="N13" s="250"/>
      <c r="O13" s="250"/>
      <c r="P13" s="250"/>
    </row>
    <row r="14" spans="1:16" ht="18">
      <c r="A14" s="270"/>
      <c r="B14" s="271"/>
      <c r="C14" s="250"/>
      <c r="D14" s="250"/>
      <c r="E14" s="250"/>
      <c r="F14" s="250"/>
      <c r="G14" s="250"/>
      <c r="H14" s="250"/>
      <c r="I14" s="250"/>
      <c r="J14" s="272"/>
      <c r="K14" s="272"/>
      <c r="L14" s="250"/>
      <c r="M14" s="250"/>
      <c r="N14" s="250"/>
      <c r="O14" s="250"/>
      <c r="P14" s="250"/>
    </row>
    <row r="15" spans="1:16" ht="18">
      <c r="A15" s="270"/>
      <c r="B15" s="271"/>
      <c r="C15" s="250"/>
      <c r="D15" s="250"/>
      <c r="E15" s="250"/>
      <c r="F15" s="250"/>
      <c r="G15" s="250"/>
      <c r="H15" s="250"/>
      <c r="I15" s="250"/>
      <c r="J15" s="272"/>
      <c r="K15" s="272"/>
      <c r="L15" s="250"/>
      <c r="M15" s="250"/>
      <c r="N15" s="250"/>
      <c r="O15" s="250"/>
      <c r="P15" s="250"/>
    </row>
    <row r="16" spans="1:16" ht="18">
      <c r="A16" s="270"/>
      <c r="B16" s="271"/>
      <c r="C16" s="250"/>
      <c r="D16" s="250"/>
      <c r="E16" s="250"/>
      <c r="F16" s="250"/>
      <c r="G16" s="250"/>
      <c r="H16" s="250"/>
      <c r="I16" s="250"/>
      <c r="J16" s="272"/>
      <c r="K16" s="272"/>
      <c r="L16" s="250"/>
      <c r="M16" s="250"/>
      <c r="N16" s="250"/>
      <c r="O16" s="250"/>
      <c r="P16" s="250"/>
    </row>
    <row r="17" spans="1:16" ht="18">
      <c r="A17" s="270"/>
      <c r="B17" s="271"/>
      <c r="C17" s="250"/>
      <c r="D17" s="250"/>
      <c r="E17" s="250"/>
      <c r="F17" s="250"/>
      <c r="G17" s="250"/>
      <c r="H17" s="250"/>
      <c r="I17" s="250"/>
      <c r="J17" s="272"/>
      <c r="K17" s="272"/>
      <c r="L17" s="250"/>
      <c r="M17" s="250"/>
      <c r="N17" s="250"/>
      <c r="O17" s="250"/>
      <c r="P17" s="250"/>
    </row>
    <row r="18" spans="1:16" ht="18">
      <c r="A18" s="273"/>
      <c r="B18" s="274"/>
      <c r="C18" s="258"/>
      <c r="D18" s="258"/>
      <c r="E18" s="258"/>
      <c r="F18" s="258"/>
      <c r="G18" s="258"/>
      <c r="H18" s="258"/>
      <c r="I18" s="258"/>
      <c r="J18" s="258"/>
      <c r="K18" s="258"/>
      <c r="L18" s="258"/>
      <c r="M18" s="258"/>
      <c r="N18" s="258"/>
      <c r="O18" s="258"/>
      <c r="P18" s="258"/>
    </row>
    <row r="20" spans="11:16" ht="18.75">
      <c r="K20" s="398"/>
      <c r="L20" s="398"/>
      <c r="M20" s="399"/>
      <c r="N20" s="399"/>
      <c r="O20" s="399"/>
      <c r="P20" s="399"/>
    </row>
    <row r="21" spans="11:16" ht="18.75">
      <c r="K21" s="400"/>
      <c r="L21" s="400"/>
      <c r="M21" s="401"/>
      <c r="N21" s="401"/>
      <c r="O21" s="401"/>
      <c r="P21" s="401"/>
    </row>
    <row r="22" spans="11:16" ht="18.75">
      <c r="K22" s="395"/>
      <c r="L22" s="395"/>
      <c r="M22" s="396"/>
      <c r="N22" s="396"/>
      <c r="O22" s="396"/>
      <c r="P22" s="396"/>
    </row>
  </sheetData>
  <sheetProtection/>
  <mergeCells count="27">
    <mergeCell ref="N1:P1"/>
    <mergeCell ref="S1:U1"/>
    <mergeCell ref="A2:P2"/>
    <mergeCell ref="A3:P3"/>
    <mergeCell ref="A5:A9"/>
    <mergeCell ref="B5:B9"/>
    <mergeCell ref="C5:P5"/>
    <mergeCell ref="C6:C9"/>
    <mergeCell ref="D6:I7"/>
    <mergeCell ref="J6:L7"/>
    <mergeCell ref="D8:D9"/>
    <mergeCell ref="E8:E9"/>
    <mergeCell ref="F8:F9"/>
    <mergeCell ref="G8:G9"/>
    <mergeCell ref="H8:H9"/>
    <mergeCell ref="K22:P22"/>
    <mergeCell ref="L8:L9"/>
    <mergeCell ref="N8:N9"/>
    <mergeCell ref="O8:O9"/>
    <mergeCell ref="P8:P9"/>
    <mergeCell ref="K20:P20"/>
    <mergeCell ref="K21:P21"/>
    <mergeCell ref="M6:M9"/>
    <mergeCell ref="N6:P7"/>
    <mergeCell ref="I8:I9"/>
    <mergeCell ref="J8:J9"/>
    <mergeCell ref="K8:K9"/>
  </mergeCells>
  <printOptions horizontalCentered="1"/>
  <pageMargins left="0.25" right="0.25" top="0.5" bottom="0.5" header="0.5" footer="0.5"/>
  <pageSetup horizontalDpi="1200" verticalDpi="1200" orientation="landscape" paperSize="9" scale="78" r:id="rId1"/>
</worksheet>
</file>

<file path=xl/worksheets/sheet12.xml><?xml version="1.0" encoding="utf-8"?>
<worksheet xmlns="http://schemas.openxmlformats.org/spreadsheetml/2006/main" xmlns:r="http://schemas.openxmlformats.org/officeDocument/2006/relationships">
  <dimension ref="A1:K232"/>
  <sheetViews>
    <sheetView zoomScale="85" zoomScaleNormal="85" zoomScalePageLayoutView="0" workbookViewId="0" topLeftCell="A1">
      <pane ySplit="8" topLeftCell="A220" activePane="bottomLeft" state="frozen"/>
      <selection pane="topLeft" activeCell="A1" sqref="A1"/>
      <selection pane="bottomLeft" activeCell="R226" sqref="R226"/>
    </sheetView>
  </sheetViews>
  <sheetFormatPr defaultColWidth="9.140625" defaultRowHeight="15"/>
  <cols>
    <col min="1" max="1" width="6.28125" style="82" customWidth="1"/>
    <col min="2" max="2" width="29.7109375" style="82" customWidth="1"/>
    <col min="3" max="3" width="12.00390625" style="84" customWidth="1"/>
    <col min="4" max="4" width="20.8515625" style="82" customWidth="1"/>
    <col min="5" max="5" width="20.57421875" style="82" customWidth="1"/>
    <col min="6" max="6" width="19.00390625" style="82" customWidth="1"/>
    <col min="7" max="7" width="17.421875" style="83" customWidth="1"/>
    <col min="8" max="8" width="20.57421875" style="82" hidden="1" customWidth="1"/>
    <col min="9" max="9" width="18.8515625" style="82" hidden="1" customWidth="1"/>
    <col min="10" max="10" width="18.7109375" style="82" hidden="1" customWidth="1"/>
    <col min="11" max="11" width="5.7109375" style="82" hidden="1" customWidth="1"/>
    <col min="12" max="16384" width="9.140625" style="82" customWidth="1"/>
  </cols>
  <sheetData>
    <row r="1" spans="1:7" ht="22.5" customHeight="1">
      <c r="A1" s="439" t="s">
        <v>202</v>
      </c>
      <c r="B1" s="439"/>
      <c r="C1" s="439"/>
      <c r="F1" s="440"/>
      <c r="G1" s="440"/>
    </row>
    <row r="2" spans="1:3" ht="16.5" customHeight="1">
      <c r="A2" s="441"/>
      <c r="B2" s="441"/>
      <c r="C2" s="441"/>
    </row>
    <row r="3" spans="1:7" ht="20.25" customHeight="1">
      <c r="A3" s="441" t="s">
        <v>408</v>
      </c>
      <c r="B3" s="441"/>
      <c r="C3" s="441"/>
      <c r="D3" s="441"/>
      <c r="E3" s="441"/>
      <c r="F3" s="441"/>
      <c r="G3" s="441"/>
    </row>
    <row r="4" spans="1:7" ht="26.25" customHeight="1">
      <c r="A4" s="441" t="s">
        <v>203</v>
      </c>
      <c r="B4" s="441"/>
      <c r="C4" s="441"/>
      <c r="D4" s="441"/>
      <c r="E4" s="441"/>
      <c r="F4" s="441"/>
      <c r="G4" s="441"/>
    </row>
    <row r="5" spans="1:7" ht="18" customHeight="1">
      <c r="A5" s="442" t="s">
        <v>204</v>
      </c>
      <c r="B5" s="442"/>
      <c r="C5" s="442"/>
      <c r="D5" s="442"/>
      <c r="E5" s="442"/>
      <c r="F5" s="442"/>
      <c r="G5" s="442"/>
    </row>
    <row r="6" ht="11.25" customHeight="1"/>
    <row r="7" spans="6:7" ht="24.75" customHeight="1">
      <c r="F7" s="433" t="s">
        <v>205</v>
      </c>
      <c r="G7" s="433"/>
    </row>
    <row r="8" spans="1:10" s="87" customFormat="1" ht="56.25" customHeight="1">
      <c r="A8" s="85" t="s">
        <v>71</v>
      </c>
      <c r="B8" s="85" t="s">
        <v>124</v>
      </c>
      <c r="C8" s="85" t="s">
        <v>206</v>
      </c>
      <c r="D8" s="85" t="s">
        <v>207</v>
      </c>
      <c r="E8" s="85" t="s">
        <v>208</v>
      </c>
      <c r="F8" s="85" t="s">
        <v>209</v>
      </c>
      <c r="G8" s="86" t="s">
        <v>210</v>
      </c>
      <c r="J8" s="82"/>
    </row>
    <row r="9" spans="1:7" s="91" customFormat="1" ht="39.75" customHeight="1">
      <c r="A9" s="88" t="s">
        <v>4</v>
      </c>
      <c r="B9" s="88" t="s">
        <v>5</v>
      </c>
      <c r="C9" s="88" t="s">
        <v>92</v>
      </c>
      <c r="D9" s="89" t="s">
        <v>211</v>
      </c>
      <c r="E9" s="89" t="s">
        <v>212</v>
      </c>
      <c r="F9" s="89" t="s">
        <v>213</v>
      </c>
      <c r="G9" s="90" t="s">
        <v>214</v>
      </c>
    </row>
    <row r="10" spans="1:7" s="95" customFormat="1" ht="25.5" customHeight="1" hidden="1">
      <c r="A10" s="92"/>
      <c r="B10" s="92" t="s">
        <v>215</v>
      </c>
      <c r="C10" s="92"/>
      <c r="D10" s="93"/>
      <c r="E10" s="93"/>
      <c r="F10" s="93"/>
      <c r="G10" s="94"/>
    </row>
    <row r="11" spans="1:7" s="95" customFormat="1" ht="25.5" customHeight="1" hidden="1">
      <c r="A11" s="96"/>
      <c r="B11" s="96" t="s">
        <v>1</v>
      </c>
      <c r="C11" s="96"/>
      <c r="D11" s="97">
        <f aca="true" t="shared" si="0" ref="D11:F12">D14+D17+D20+D23+D26+D29+D32+D35+D38</f>
        <v>159700036111</v>
      </c>
      <c r="E11" s="97">
        <f t="shared" si="0"/>
        <v>110967084551</v>
      </c>
      <c r="F11" s="97">
        <f t="shared" si="0"/>
        <v>2623582284</v>
      </c>
      <c r="G11" s="98">
        <f>(E11+F11)/D11*100</f>
        <v>71.12751480910653</v>
      </c>
    </row>
    <row r="12" spans="1:11" s="95" customFormat="1" ht="36.75" customHeight="1" hidden="1">
      <c r="A12" s="99"/>
      <c r="B12" s="99" t="s">
        <v>216</v>
      </c>
      <c r="C12" s="99"/>
      <c r="D12" s="100">
        <f t="shared" si="0"/>
        <v>207394624762</v>
      </c>
      <c r="E12" s="100">
        <f t="shared" si="0"/>
        <v>139993037284</v>
      </c>
      <c r="F12" s="100">
        <f t="shared" si="0"/>
        <v>12108300802</v>
      </c>
      <c r="G12" s="101">
        <f>(E12+F12)/D12*100</f>
        <v>73.33909365324537</v>
      </c>
      <c r="H12" s="102" t="e">
        <f>D43+D63+#REF!+D76+#REF!+D89+D96+#REF!+#REF!+#REF!+D118+D123+D134+D138+D142+D166+D174+D217</f>
        <v>#REF!</v>
      </c>
      <c r="I12" s="102" t="e">
        <f>E43+E63+#REF!+E76+#REF!+E89+E96+#REF!+#REF!+#REF!+E118+E123+E134+E138+E142+E166+E174+E217</f>
        <v>#REF!</v>
      </c>
      <c r="J12" s="102" t="e">
        <f>F43+F63+#REF!+F76+#REF!+F89+F96+#REF!+#REF!+#REF!+F118+F123+F134+F138+F142+F166+F174+F217</f>
        <v>#REF!</v>
      </c>
      <c r="K12" s="103" t="e">
        <f>(I12+J12)/H12*100</f>
        <v>#REF!</v>
      </c>
    </row>
    <row r="13" spans="1:11" s="95" customFormat="1" ht="16.5" customHeight="1" hidden="1">
      <c r="A13" s="104"/>
      <c r="B13" s="105" t="s">
        <v>217</v>
      </c>
      <c r="C13" s="106" t="s">
        <v>218</v>
      </c>
      <c r="D13" s="106"/>
      <c r="E13" s="106"/>
      <c r="F13" s="107"/>
      <c r="G13" s="108"/>
      <c r="H13" s="102"/>
      <c r="I13" s="102"/>
      <c r="J13" s="102"/>
      <c r="K13" s="103"/>
    </row>
    <row r="14" spans="1:11" s="95" customFormat="1" ht="16.5" customHeight="1" hidden="1">
      <c r="A14" s="104"/>
      <c r="B14" s="109" t="s">
        <v>219</v>
      </c>
      <c r="C14" s="110"/>
      <c r="D14" s="111">
        <f>D42+D62+D66+D71+D75+D80+D84+D88+D95+D100+D104+D109+D113+D117+D122+D129+D133+D137+D141+D161+D165+D169+D216+D220+D224+D228</f>
        <v>159700036111</v>
      </c>
      <c r="E14" s="111">
        <f>E42+E62+E66+E71+E75+E80+E84+E88+E95+E100+E104+E109+E113+E117+E122+E129+E133+E137+E141+E161+E165+E169+E216+E220+E224+E228</f>
        <v>110967084551</v>
      </c>
      <c r="F14" s="111">
        <f>F42+F62+F66+F71+F75+F80+F84+F88+F95+F100+F104+F109+F113+F117+F122+F129+F133+F137+F141+F161+F165+F169+F216+F220+F224+F228</f>
        <v>2623582284</v>
      </c>
      <c r="G14" s="112"/>
      <c r="H14" s="102"/>
      <c r="I14" s="102"/>
      <c r="J14" s="102"/>
      <c r="K14" s="103"/>
    </row>
    <row r="15" spans="1:11" s="95" customFormat="1" ht="16.5" customHeight="1" hidden="1">
      <c r="A15" s="104"/>
      <c r="B15" s="109" t="s">
        <v>220</v>
      </c>
      <c r="C15" s="110"/>
      <c r="D15" s="111">
        <f>D43+D63+D67+D72+D76+D81+D85+D89+D96+D101+D105+D110+D114+D118+D123+D124+D130+D134+D138+D142+D166+D174+D217+D221+D225+D229</f>
        <v>117812438991</v>
      </c>
      <c r="E15" s="111">
        <f>E43+E63+E67+E72+E76+E81+E85+E89+E92+E96+E101+E105+E110+E114+E118+E123+E124+E134+E138+E142+E166+E174+E217+E221+E225+E229</f>
        <v>69391391278</v>
      </c>
      <c r="F15" s="111">
        <f>F43+F63+F67+F72+F76+F81+F85+F89+F92+F96+F101+F105+F110+F114+F118+F123+F124+F134+F138+F142+F166+F174+F217+F221+F225+F229</f>
        <v>10959922752</v>
      </c>
      <c r="G15" s="112"/>
      <c r="H15" s="102"/>
      <c r="I15" s="102"/>
      <c r="J15" s="102"/>
      <c r="K15" s="103"/>
    </row>
    <row r="16" spans="1:11" s="95" customFormat="1" ht="36.75" customHeight="1" hidden="1">
      <c r="A16" s="104"/>
      <c r="B16" s="105" t="s">
        <v>221</v>
      </c>
      <c r="C16" s="106">
        <v>463</v>
      </c>
      <c r="D16" s="111"/>
      <c r="E16" s="111"/>
      <c r="F16" s="111"/>
      <c r="G16" s="108"/>
      <c r="H16" s="102"/>
      <c r="I16" s="102"/>
      <c r="J16" s="102"/>
      <c r="K16" s="103"/>
    </row>
    <row r="17" spans="1:11" s="95" customFormat="1" ht="16.5" customHeight="1" hidden="1">
      <c r="A17" s="104"/>
      <c r="B17" s="113" t="s">
        <v>219</v>
      </c>
      <c r="C17" s="114"/>
      <c r="D17" s="111"/>
      <c r="E17" s="111"/>
      <c r="F17" s="111"/>
      <c r="G17" s="108"/>
      <c r="H17" s="102"/>
      <c r="I17" s="102"/>
      <c r="J17" s="102"/>
      <c r="K17" s="103"/>
    </row>
    <row r="18" spans="1:11" s="95" customFormat="1" ht="16.5" customHeight="1" hidden="1">
      <c r="A18" s="104"/>
      <c r="B18" s="113" t="s">
        <v>220</v>
      </c>
      <c r="C18" s="114"/>
      <c r="D18" s="111">
        <f>D46+D162</f>
        <v>277871525</v>
      </c>
      <c r="E18" s="111">
        <f>E46+E162</f>
        <v>122365650</v>
      </c>
      <c r="F18" s="111">
        <f>F46+F162</f>
        <v>0</v>
      </c>
      <c r="G18" s="112"/>
      <c r="H18" s="102"/>
      <c r="I18" s="102"/>
      <c r="J18" s="102"/>
      <c r="K18" s="103"/>
    </row>
    <row r="19" spans="1:11" s="95" customFormat="1" ht="38.25" customHeight="1" hidden="1">
      <c r="A19" s="104"/>
      <c r="B19" s="105" t="s">
        <v>222</v>
      </c>
      <c r="C19" s="106" t="s">
        <v>223</v>
      </c>
      <c r="D19" s="111"/>
      <c r="E19" s="111"/>
      <c r="F19" s="111"/>
      <c r="G19" s="108"/>
      <c r="H19" s="102"/>
      <c r="I19" s="102"/>
      <c r="J19" s="102"/>
      <c r="K19" s="103"/>
    </row>
    <row r="20" spans="1:11" s="95" customFormat="1" ht="16.5" customHeight="1" hidden="1">
      <c r="A20" s="104"/>
      <c r="B20" s="113" t="s">
        <v>219</v>
      </c>
      <c r="C20" s="114"/>
      <c r="D20" s="111"/>
      <c r="E20" s="111"/>
      <c r="F20" s="111"/>
      <c r="G20" s="108"/>
      <c r="H20" s="102"/>
      <c r="I20" s="102"/>
      <c r="J20" s="102"/>
      <c r="K20" s="103"/>
    </row>
    <row r="21" spans="1:11" s="95" customFormat="1" ht="16.5" customHeight="1" hidden="1">
      <c r="A21" s="104"/>
      <c r="B21" s="113" t="s">
        <v>220</v>
      </c>
      <c r="C21" s="114"/>
      <c r="D21" s="111">
        <f>D49+D127+D159+D185+D192+D199+D206+D213+D232</f>
        <v>10979445000</v>
      </c>
      <c r="E21" s="111">
        <f>E49+E127+E159+E185+E192+E199+E206+E213+E232</f>
        <v>6011926134</v>
      </c>
      <c r="F21" s="111">
        <f>F49+F127+F159+F185+F192+F199+F206+F213+F232</f>
        <v>12970100</v>
      </c>
      <c r="G21" s="112"/>
      <c r="H21" s="102"/>
      <c r="I21" s="102"/>
      <c r="J21" s="102"/>
      <c r="K21" s="103"/>
    </row>
    <row r="22" spans="1:11" s="95" customFormat="1" ht="16.5" customHeight="1" hidden="1">
      <c r="A22" s="104"/>
      <c r="B22" s="105" t="s">
        <v>224</v>
      </c>
      <c r="C22" s="106">
        <v>432</v>
      </c>
      <c r="D22" s="111"/>
      <c r="E22" s="111"/>
      <c r="F22" s="111"/>
      <c r="G22" s="108"/>
      <c r="H22" s="102"/>
      <c r="I22" s="102"/>
      <c r="J22" s="102"/>
      <c r="K22" s="103"/>
    </row>
    <row r="23" spans="1:11" s="95" customFormat="1" ht="16.5" customHeight="1" hidden="1">
      <c r="A23" s="104"/>
      <c r="B23" s="113" t="s">
        <v>219</v>
      </c>
      <c r="C23" s="114"/>
      <c r="D23" s="111"/>
      <c r="E23" s="111"/>
      <c r="F23" s="111"/>
      <c r="G23" s="108"/>
      <c r="H23" s="102"/>
      <c r="I23" s="102"/>
      <c r="J23" s="102"/>
      <c r="K23" s="103"/>
    </row>
    <row r="24" spans="1:11" s="95" customFormat="1" ht="16.5" customHeight="1" hidden="1">
      <c r="A24" s="104"/>
      <c r="B24" s="113" t="s">
        <v>220</v>
      </c>
      <c r="C24" s="114"/>
      <c r="D24" s="111">
        <f>D52+D149</f>
        <v>1409828000</v>
      </c>
      <c r="E24" s="111">
        <f>E52+E149</f>
        <v>1271594000</v>
      </c>
      <c r="F24" s="111">
        <f>F52+F149</f>
        <v>0</v>
      </c>
      <c r="G24" s="112"/>
      <c r="H24" s="102"/>
      <c r="I24" s="102"/>
      <c r="J24" s="102"/>
      <c r="K24" s="103"/>
    </row>
    <row r="25" spans="1:11" s="95" customFormat="1" ht="16.5" customHeight="1" hidden="1">
      <c r="A25" s="104"/>
      <c r="B25" s="105" t="s">
        <v>225</v>
      </c>
      <c r="C25" s="106" t="s">
        <v>218</v>
      </c>
      <c r="D25" s="111"/>
      <c r="E25" s="111"/>
      <c r="F25" s="111"/>
      <c r="G25" s="108"/>
      <c r="H25" s="102"/>
      <c r="I25" s="102"/>
      <c r="J25" s="102"/>
      <c r="K25" s="103"/>
    </row>
    <row r="26" spans="1:11" s="95" customFormat="1" ht="16.5" customHeight="1" hidden="1">
      <c r="A26" s="104"/>
      <c r="B26" s="113" t="s">
        <v>219</v>
      </c>
      <c r="C26" s="114"/>
      <c r="D26" s="111"/>
      <c r="E26" s="111"/>
      <c r="F26" s="111"/>
      <c r="G26" s="108"/>
      <c r="H26" s="102"/>
      <c r="I26" s="102"/>
      <c r="J26" s="102"/>
      <c r="K26" s="103"/>
    </row>
    <row r="27" spans="1:11" s="95" customFormat="1" ht="16.5" customHeight="1" hidden="1">
      <c r="A27" s="104"/>
      <c r="B27" s="113" t="s">
        <v>220</v>
      </c>
      <c r="C27" s="114"/>
      <c r="D27" s="111">
        <f>D55</f>
        <v>63819894562</v>
      </c>
      <c r="E27" s="111">
        <f>E55</f>
        <v>56630932348</v>
      </c>
      <c r="F27" s="111">
        <f>F55</f>
        <v>0</v>
      </c>
      <c r="G27" s="112"/>
      <c r="H27" s="102"/>
      <c r="I27" s="102"/>
      <c r="J27" s="102"/>
      <c r="K27" s="103"/>
    </row>
    <row r="28" spans="1:11" s="95" customFormat="1" ht="39" customHeight="1" hidden="1">
      <c r="A28" s="104"/>
      <c r="B28" s="105" t="s">
        <v>226</v>
      </c>
      <c r="C28" s="106" t="s">
        <v>227</v>
      </c>
      <c r="D28" s="111"/>
      <c r="E28" s="111"/>
      <c r="F28" s="111"/>
      <c r="G28" s="108"/>
      <c r="H28" s="102"/>
      <c r="I28" s="102"/>
      <c r="J28" s="102"/>
      <c r="K28" s="103"/>
    </row>
    <row r="29" spans="1:11" s="95" customFormat="1" ht="16.5" customHeight="1" hidden="1">
      <c r="A29" s="104"/>
      <c r="B29" s="113" t="s">
        <v>219</v>
      </c>
      <c r="C29" s="114"/>
      <c r="D29" s="111"/>
      <c r="E29" s="111"/>
      <c r="F29" s="111"/>
      <c r="G29" s="112"/>
      <c r="H29" s="102"/>
      <c r="I29" s="102"/>
      <c r="J29" s="102"/>
      <c r="K29" s="103"/>
    </row>
    <row r="30" spans="1:11" s="95" customFormat="1" ht="16.5" customHeight="1" hidden="1">
      <c r="A30" s="104"/>
      <c r="B30" s="115" t="s">
        <v>220</v>
      </c>
      <c r="C30" s="114"/>
      <c r="D30" s="111">
        <f>D145+D146</f>
        <v>10889076684</v>
      </c>
      <c r="E30" s="111">
        <f>E145+E146</f>
        <v>5161329174</v>
      </c>
      <c r="F30" s="111">
        <f>F145+F146</f>
        <v>1135407950</v>
      </c>
      <c r="G30" s="112"/>
      <c r="H30" s="102"/>
      <c r="I30" s="102"/>
      <c r="J30" s="102"/>
      <c r="K30" s="103"/>
    </row>
    <row r="31" spans="1:11" s="95" customFormat="1" ht="37.5" customHeight="1" hidden="1">
      <c r="A31" s="104"/>
      <c r="B31" s="105" t="s">
        <v>228</v>
      </c>
      <c r="C31" s="116">
        <v>428</v>
      </c>
      <c r="D31" s="111"/>
      <c r="E31" s="111"/>
      <c r="F31" s="111"/>
      <c r="G31" s="108"/>
      <c r="H31" s="102"/>
      <c r="I31" s="102"/>
      <c r="J31" s="102"/>
      <c r="K31" s="103"/>
    </row>
    <row r="32" spans="1:11" s="95" customFormat="1" ht="16.5" customHeight="1" hidden="1">
      <c r="A32" s="104"/>
      <c r="B32" s="113" t="s">
        <v>219</v>
      </c>
      <c r="C32" s="114"/>
      <c r="D32" s="111"/>
      <c r="E32" s="111"/>
      <c r="F32" s="111"/>
      <c r="G32" s="108"/>
      <c r="H32" s="102"/>
      <c r="I32" s="102"/>
      <c r="J32" s="102"/>
      <c r="K32" s="103"/>
    </row>
    <row r="33" spans="1:11" s="95" customFormat="1" ht="16.5" customHeight="1" hidden="1">
      <c r="A33" s="104"/>
      <c r="B33" s="109" t="s">
        <v>220</v>
      </c>
      <c r="C33" s="114"/>
      <c r="D33" s="111">
        <f>D152</f>
        <v>2206070000</v>
      </c>
      <c r="E33" s="111">
        <f>E152</f>
        <v>1403498700</v>
      </c>
      <c r="F33" s="111">
        <f>F152</f>
        <v>0</v>
      </c>
      <c r="G33" s="112"/>
      <c r="H33" s="102"/>
      <c r="I33" s="102"/>
      <c r="J33" s="102"/>
      <c r="K33" s="103"/>
    </row>
    <row r="34" spans="1:11" s="95" customFormat="1" ht="39" customHeight="1" hidden="1">
      <c r="A34" s="104"/>
      <c r="B34" s="105" t="s">
        <v>229</v>
      </c>
      <c r="C34" s="106" t="s">
        <v>230</v>
      </c>
      <c r="D34" s="111"/>
      <c r="E34" s="111"/>
      <c r="F34" s="111"/>
      <c r="G34" s="112"/>
      <c r="H34" s="102"/>
      <c r="I34" s="102"/>
      <c r="J34" s="102"/>
      <c r="K34" s="103"/>
    </row>
    <row r="35" spans="1:11" s="95" customFormat="1" ht="16.5" customHeight="1" hidden="1">
      <c r="A35" s="104"/>
      <c r="B35" s="113" t="s">
        <v>219</v>
      </c>
      <c r="C35" s="114"/>
      <c r="D35" s="111"/>
      <c r="E35" s="111"/>
      <c r="F35" s="111"/>
      <c r="G35" s="112"/>
      <c r="H35" s="102"/>
      <c r="I35" s="102"/>
      <c r="J35" s="102"/>
      <c r="K35" s="103"/>
    </row>
    <row r="36" spans="1:11" s="95" customFormat="1" ht="16.5" customHeight="1" hidden="1">
      <c r="A36" s="104"/>
      <c r="B36" s="113" t="s">
        <v>220</v>
      </c>
      <c r="C36" s="114"/>
      <c r="D36" s="111"/>
      <c r="E36" s="111"/>
      <c r="F36" s="111"/>
      <c r="G36" s="112"/>
      <c r="H36" s="102"/>
      <c r="I36" s="102"/>
      <c r="J36" s="102"/>
      <c r="K36" s="103"/>
    </row>
    <row r="37" spans="1:11" s="95" customFormat="1" ht="16.5" customHeight="1" hidden="1">
      <c r="A37" s="104"/>
      <c r="B37" s="105" t="s">
        <v>231</v>
      </c>
      <c r="C37" s="106">
        <v>348</v>
      </c>
      <c r="D37" s="117"/>
      <c r="E37" s="117"/>
      <c r="F37" s="117"/>
      <c r="G37" s="108"/>
      <c r="H37" s="102"/>
      <c r="I37" s="102"/>
      <c r="J37" s="102"/>
      <c r="K37" s="103"/>
    </row>
    <row r="38" spans="1:11" s="95" customFormat="1" ht="16.5" customHeight="1" hidden="1">
      <c r="A38" s="104"/>
      <c r="B38" s="113" t="s">
        <v>219</v>
      </c>
      <c r="C38" s="114"/>
      <c r="D38" s="111"/>
      <c r="E38" s="111"/>
      <c r="F38" s="111"/>
      <c r="G38" s="108"/>
      <c r="H38" s="102"/>
      <c r="I38" s="102"/>
      <c r="J38" s="102"/>
      <c r="K38" s="103"/>
    </row>
    <row r="39" spans="1:11" s="95" customFormat="1" ht="28.5" customHeight="1" hidden="1">
      <c r="A39" s="104"/>
      <c r="B39" s="113" t="s">
        <v>220</v>
      </c>
      <c r="C39" s="118"/>
      <c r="D39" s="119"/>
      <c r="E39" s="119"/>
      <c r="F39" s="119"/>
      <c r="G39" s="112"/>
      <c r="H39" s="102"/>
      <c r="I39" s="102"/>
      <c r="J39" s="102"/>
      <c r="K39" s="103"/>
    </row>
    <row r="40" spans="1:7" s="95" customFormat="1" ht="21.75" customHeight="1">
      <c r="A40" s="120">
        <v>1</v>
      </c>
      <c r="B40" s="121" t="s">
        <v>232</v>
      </c>
      <c r="C40" s="120"/>
      <c r="D40" s="122"/>
      <c r="E40" s="122"/>
      <c r="F40" s="122"/>
      <c r="G40" s="123"/>
    </row>
    <row r="41" spans="1:7" s="128" customFormat="1" ht="21.75" customHeight="1">
      <c r="A41" s="124"/>
      <c r="B41" s="124" t="s">
        <v>217</v>
      </c>
      <c r="C41" s="125" t="s">
        <v>218</v>
      </c>
      <c r="D41" s="126"/>
      <c r="E41" s="126"/>
      <c r="F41" s="126"/>
      <c r="G41" s="127"/>
    </row>
    <row r="42" spans="1:7" ht="16.5">
      <c r="A42" s="113"/>
      <c r="B42" s="113" t="s">
        <v>219</v>
      </c>
      <c r="C42" s="114"/>
      <c r="D42" s="129">
        <v>72191157226</v>
      </c>
      <c r="E42" s="129">
        <v>48087914579</v>
      </c>
      <c r="F42" s="129">
        <v>884000000</v>
      </c>
      <c r="G42" s="112">
        <f>(E42+F42)/D42*100</f>
        <v>67.83644487882309</v>
      </c>
    </row>
    <row r="43" spans="1:7" ht="16.5">
      <c r="A43" s="113"/>
      <c r="B43" s="113" t="s">
        <v>220</v>
      </c>
      <c r="C43" s="114"/>
      <c r="D43" s="130">
        <v>39841880654</v>
      </c>
      <c r="E43" s="130">
        <v>21452908510</v>
      </c>
      <c r="F43" s="130">
        <v>1739411000</v>
      </c>
      <c r="G43" s="112">
        <f>(E43+F43)/D43*100</f>
        <v>58.21090553282294</v>
      </c>
    </row>
    <row r="44" spans="1:7" s="128" customFormat="1" ht="33">
      <c r="A44" s="124"/>
      <c r="B44" s="124" t="s">
        <v>221</v>
      </c>
      <c r="C44" s="125">
        <v>463</v>
      </c>
      <c r="D44" s="126"/>
      <c r="E44" s="126"/>
      <c r="F44" s="126"/>
      <c r="G44" s="127"/>
    </row>
    <row r="45" spans="1:7" ht="16.5">
      <c r="A45" s="113"/>
      <c r="B45" s="113" t="s">
        <v>219</v>
      </c>
      <c r="C45" s="114"/>
      <c r="D45" s="130"/>
      <c r="E45" s="130"/>
      <c r="F45" s="130"/>
      <c r="G45" s="112"/>
    </row>
    <row r="46" spans="1:7" ht="16.5">
      <c r="A46" s="113"/>
      <c r="B46" s="113" t="s">
        <v>220</v>
      </c>
      <c r="C46" s="114"/>
      <c r="D46" s="130">
        <v>122365650</v>
      </c>
      <c r="E46" s="130">
        <v>122365650</v>
      </c>
      <c r="F46" s="130"/>
      <c r="G46" s="112">
        <f>(E46+F46)/D46*100</f>
        <v>100</v>
      </c>
    </row>
    <row r="47" spans="1:7" s="128" customFormat="1" ht="36" customHeight="1">
      <c r="A47" s="124"/>
      <c r="B47" s="124" t="s">
        <v>222</v>
      </c>
      <c r="C47" s="125" t="s">
        <v>223</v>
      </c>
      <c r="D47" s="126"/>
      <c r="E47" s="126"/>
      <c r="F47" s="126"/>
      <c r="G47" s="127"/>
    </row>
    <row r="48" spans="1:7" ht="16.5">
      <c r="A48" s="113"/>
      <c r="B48" s="113" t="s">
        <v>219</v>
      </c>
      <c r="C48" s="114"/>
      <c r="D48" s="130"/>
      <c r="E48" s="130"/>
      <c r="F48" s="130"/>
      <c r="G48" s="112"/>
    </row>
    <row r="49" spans="1:7" ht="16.5">
      <c r="A49" s="113"/>
      <c r="B49" s="113" t="s">
        <v>220</v>
      </c>
      <c r="C49" s="114"/>
      <c r="D49" s="130">
        <v>4198020000</v>
      </c>
      <c r="E49" s="130">
        <v>3066914400</v>
      </c>
      <c r="F49" s="130"/>
      <c r="G49" s="112">
        <f>(E49+F49)/D49*100</f>
        <v>73.0562122143296</v>
      </c>
    </row>
    <row r="50" spans="1:7" s="128" customFormat="1" ht="24.75" customHeight="1">
      <c r="A50" s="124"/>
      <c r="B50" s="124" t="s">
        <v>224</v>
      </c>
      <c r="C50" s="125">
        <v>432</v>
      </c>
      <c r="D50" s="126"/>
      <c r="E50" s="126"/>
      <c r="F50" s="126"/>
      <c r="G50" s="112"/>
    </row>
    <row r="51" spans="1:7" ht="16.5">
      <c r="A51" s="113"/>
      <c r="B51" s="113" t="s">
        <v>219</v>
      </c>
      <c r="C51" s="114"/>
      <c r="D51" s="130"/>
      <c r="E51" s="130"/>
      <c r="F51" s="130"/>
      <c r="G51" s="112"/>
    </row>
    <row r="52" spans="1:7" ht="16.5">
      <c r="A52" s="113"/>
      <c r="B52" s="113" t="s">
        <v>220</v>
      </c>
      <c r="C52" s="114"/>
      <c r="D52" s="130">
        <v>300000000</v>
      </c>
      <c r="E52" s="130">
        <v>284975000</v>
      </c>
      <c r="F52" s="130"/>
      <c r="G52" s="112">
        <f>(E52+F52)/D52*100</f>
        <v>94.99166666666666</v>
      </c>
    </row>
    <row r="53" spans="1:7" s="128" customFormat="1" ht="24.75" customHeight="1">
      <c r="A53" s="124"/>
      <c r="B53" s="124" t="s">
        <v>225</v>
      </c>
      <c r="C53" s="125" t="s">
        <v>218</v>
      </c>
      <c r="D53" s="126"/>
      <c r="E53" s="126"/>
      <c r="F53" s="126"/>
      <c r="G53" s="127"/>
    </row>
    <row r="54" spans="1:7" ht="16.5">
      <c r="A54" s="113"/>
      <c r="B54" s="113" t="s">
        <v>219</v>
      </c>
      <c r="C54" s="114"/>
      <c r="D54" s="130"/>
      <c r="E54" s="130"/>
      <c r="F54" s="130"/>
      <c r="G54" s="112"/>
    </row>
    <row r="55" spans="1:7" ht="16.5">
      <c r="A55" s="113"/>
      <c r="B55" s="113" t="s">
        <v>220</v>
      </c>
      <c r="C55" s="114"/>
      <c r="D55" s="130">
        <v>63819894562</v>
      </c>
      <c r="E55" s="130">
        <v>56630932348</v>
      </c>
      <c r="F55" s="130"/>
      <c r="G55" s="112">
        <f>(E55+F55)/D55*100</f>
        <v>88.7355467079062</v>
      </c>
    </row>
    <row r="56" spans="1:7" s="128" customFormat="1" ht="16.5">
      <c r="A56" s="124"/>
      <c r="B56" s="124" t="s">
        <v>233</v>
      </c>
      <c r="C56" s="125">
        <v>505</v>
      </c>
      <c r="D56" s="126"/>
      <c r="E56" s="126"/>
      <c r="F56" s="126"/>
      <c r="G56" s="127"/>
    </row>
    <row r="57" spans="1:7" ht="16.5">
      <c r="A57" s="113"/>
      <c r="B57" s="113" t="s">
        <v>219</v>
      </c>
      <c r="C57" s="114"/>
      <c r="D57" s="130"/>
      <c r="E57" s="130"/>
      <c r="F57" s="130"/>
      <c r="G57" s="112"/>
    </row>
    <row r="58" spans="1:7" ht="16.5">
      <c r="A58" s="113"/>
      <c r="B58" s="113" t="s">
        <v>220</v>
      </c>
      <c r="C58" s="114"/>
      <c r="D58" s="130">
        <v>500000000</v>
      </c>
      <c r="E58" s="130">
        <v>246650000</v>
      </c>
      <c r="F58" s="130"/>
      <c r="G58" s="112">
        <f>(E58+F58)/D58*100</f>
        <v>49.33</v>
      </c>
    </row>
    <row r="59" spans="1:7" s="95" customFormat="1" ht="16.5">
      <c r="A59" s="110">
        <v>2</v>
      </c>
      <c r="B59" s="131" t="s">
        <v>234</v>
      </c>
      <c r="C59" s="110"/>
      <c r="D59" s="132"/>
      <c r="E59" s="132"/>
      <c r="F59" s="132"/>
      <c r="G59" s="133"/>
    </row>
    <row r="60" spans="1:7" s="136" customFormat="1" ht="17.25">
      <c r="A60" s="105" t="s">
        <v>21</v>
      </c>
      <c r="B60" s="105" t="s">
        <v>235</v>
      </c>
      <c r="C60" s="106"/>
      <c r="D60" s="134"/>
      <c r="E60" s="134"/>
      <c r="F60" s="134"/>
      <c r="G60" s="135"/>
    </row>
    <row r="61" spans="1:7" s="128" customFormat="1" ht="21.75" customHeight="1">
      <c r="A61" s="124"/>
      <c r="B61" s="124" t="s">
        <v>217</v>
      </c>
      <c r="C61" s="125" t="s">
        <v>218</v>
      </c>
      <c r="D61" s="126"/>
      <c r="E61" s="126"/>
      <c r="F61" s="126"/>
      <c r="G61" s="112"/>
    </row>
    <row r="62" spans="1:7" ht="16.5">
      <c r="A62" s="113"/>
      <c r="B62" s="113" t="s">
        <v>219</v>
      </c>
      <c r="C62" s="114"/>
      <c r="D62" s="130">
        <v>2674000009</v>
      </c>
      <c r="E62" s="130">
        <v>2037063984</v>
      </c>
      <c r="F62" s="130"/>
      <c r="G62" s="112">
        <f>(E62+F62)/D62*100</f>
        <v>76.18040303454615</v>
      </c>
    </row>
    <row r="63" spans="1:7" ht="16.5">
      <c r="A63" s="113"/>
      <c r="B63" s="113" t="s">
        <v>220</v>
      </c>
      <c r="C63" s="114"/>
      <c r="D63" s="130">
        <v>25892000000</v>
      </c>
      <c r="E63" s="130">
        <v>17803169447</v>
      </c>
      <c r="F63" s="130">
        <v>6068986000</v>
      </c>
      <c r="G63" s="112">
        <f>(E63+F63)/D63*100</f>
        <v>92.19896279545806</v>
      </c>
    </row>
    <row r="64" spans="1:7" s="136" customFormat="1" ht="34.5">
      <c r="A64" s="105" t="s">
        <v>22</v>
      </c>
      <c r="B64" s="105" t="s">
        <v>236</v>
      </c>
      <c r="C64" s="106"/>
      <c r="D64" s="134"/>
      <c r="E64" s="134"/>
      <c r="F64" s="134"/>
      <c r="G64" s="135"/>
    </row>
    <row r="65" spans="1:7" s="128" customFormat="1" ht="21.75" customHeight="1">
      <c r="A65" s="124"/>
      <c r="B65" s="124" t="s">
        <v>217</v>
      </c>
      <c r="C65" s="125" t="s">
        <v>218</v>
      </c>
      <c r="D65" s="126"/>
      <c r="E65" s="126"/>
      <c r="F65" s="126"/>
      <c r="G65" s="112"/>
    </row>
    <row r="66" spans="1:7" ht="16.5">
      <c r="A66" s="113"/>
      <c r="B66" s="113" t="s">
        <v>219</v>
      </c>
      <c r="C66" s="114"/>
      <c r="D66" s="130"/>
      <c r="E66" s="130"/>
      <c r="F66" s="130"/>
      <c r="G66" s="112"/>
    </row>
    <row r="67" spans="1:7" ht="16.5">
      <c r="A67" s="113"/>
      <c r="B67" s="113" t="s">
        <v>220</v>
      </c>
      <c r="C67" s="114"/>
      <c r="D67" s="130">
        <v>880000000</v>
      </c>
      <c r="E67" s="130">
        <v>813598668</v>
      </c>
      <c r="F67" s="130">
        <v>183476</v>
      </c>
      <c r="G67" s="112">
        <f>(E67+F67)/D67*100</f>
        <v>92.47524363636363</v>
      </c>
    </row>
    <row r="68" spans="1:7" s="87" customFormat="1" ht="16.5">
      <c r="A68" s="116">
        <v>3</v>
      </c>
      <c r="B68" s="137" t="s">
        <v>237</v>
      </c>
      <c r="C68" s="116"/>
      <c r="D68" s="138"/>
      <c r="E68" s="138"/>
      <c r="F68" s="138"/>
      <c r="G68" s="133"/>
    </row>
    <row r="69" spans="1:7" s="136" customFormat="1" ht="17.25">
      <c r="A69" s="105" t="s">
        <v>23</v>
      </c>
      <c r="B69" s="105" t="s">
        <v>235</v>
      </c>
      <c r="C69" s="106"/>
      <c r="D69" s="134"/>
      <c r="E69" s="134"/>
      <c r="F69" s="134"/>
      <c r="G69" s="135"/>
    </row>
    <row r="70" spans="1:7" s="128" customFormat="1" ht="21.75" customHeight="1">
      <c r="A70" s="124"/>
      <c r="B70" s="124" t="s">
        <v>217</v>
      </c>
      <c r="C70" s="125" t="s">
        <v>218</v>
      </c>
      <c r="D70" s="126"/>
      <c r="E70" s="126"/>
      <c r="F70" s="126"/>
      <c r="G70" s="127"/>
    </row>
    <row r="71" spans="1:7" ht="16.5">
      <c r="A71" s="113"/>
      <c r="B71" s="113" t="s">
        <v>219</v>
      </c>
      <c r="C71" s="114"/>
      <c r="D71" s="130">
        <v>2653000000</v>
      </c>
      <c r="E71" s="130">
        <v>2290203197</v>
      </c>
      <c r="F71" s="130"/>
      <c r="G71" s="112">
        <f>(E71+F71)/D71*100</f>
        <v>86.32503569543913</v>
      </c>
    </row>
    <row r="72" spans="1:7" ht="16.5">
      <c r="A72" s="113"/>
      <c r="B72" s="113" t="s">
        <v>220</v>
      </c>
      <c r="C72" s="114"/>
      <c r="D72" s="130">
        <v>319435000</v>
      </c>
      <c r="E72" s="130">
        <v>288915000</v>
      </c>
      <c r="F72" s="130"/>
      <c r="G72" s="112">
        <f>(E72+F72)/D72*100</f>
        <v>90.44563056646892</v>
      </c>
    </row>
    <row r="73" spans="1:7" s="87" customFormat="1" ht="16.5">
      <c r="A73" s="116">
        <v>4</v>
      </c>
      <c r="B73" s="137" t="s">
        <v>238</v>
      </c>
      <c r="C73" s="116"/>
      <c r="D73" s="138"/>
      <c r="E73" s="138"/>
      <c r="F73" s="138"/>
      <c r="G73" s="133"/>
    </row>
    <row r="74" spans="1:7" s="128" customFormat="1" ht="21.75" customHeight="1">
      <c r="A74" s="124"/>
      <c r="B74" s="124" t="s">
        <v>217</v>
      </c>
      <c r="C74" s="125"/>
      <c r="D74" s="126"/>
      <c r="E74" s="126"/>
      <c r="F74" s="126"/>
      <c r="G74" s="127"/>
    </row>
    <row r="75" spans="1:7" ht="16.5">
      <c r="A75" s="113"/>
      <c r="B75" s="113" t="s">
        <v>219</v>
      </c>
      <c r="C75" s="114"/>
      <c r="D75" s="130">
        <v>4223000000</v>
      </c>
      <c r="E75" s="130">
        <v>3342639062</v>
      </c>
      <c r="F75" s="130">
        <v>51838950</v>
      </c>
      <c r="G75" s="112">
        <f>(E75+F75)/D75*100</f>
        <v>80.38072488752071</v>
      </c>
    </row>
    <row r="76" spans="1:7" ht="16.5">
      <c r="A76" s="113"/>
      <c r="B76" s="113" t="s">
        <v>220</v>
      </c>
      <c r="C76" s="114"/>
      <c r="D76" s="130">
        <v>1485000000</v>
      </c>
      <c r="E76" s="130">
        <v>1212596240</v>
      </c>
      <c r="F76" s="130">
        <v>47110000</v>
      </c>
      <c r="G76" s="112">
        <f>(E76+F76)/D76*100</f>
        <v>84.82870303030303</v>
      </c>
    </row>
    <row r="77" spans="1:7" s="87" customFormat="1" ht="16.5">
      <c r="A77" s="116">
        <v>5</v>
      </c>
      <c r="B77" s="137" t="s">
        <v>239</v>
      </c>
      <c r="C77" s="116"/>
      <c r="D77" s="138"/>
      <c r="E77" s="138"/>
      <c r="F77" s="138"/>
      <c r="G77" s="133"/>
    </row>
    <row r="78" spans="1:7" s="136" customFormat="1" ht="17.25">
      <c r="A78" s="105" t="s">
        <v>127</v>
      </c>
      <c r="B78" s="105" t="s">
        <v>235</v>
      </c>
      <c r="C78" s="106"/>
      <c r="D78" s="134"/>
      <c r="E78" s="134"/>
      <c r="F78" s="134"/>
      <c r="G78" s="135"/>
    </row>
    <row r="79" spans="1:7" s="128" customFormat="1" ht="21.75" customHeight="1">
      <c r="A79" s="124"/>
      <c r="B79" s="124" t="s">
        <v>217</v>
      </c>
      <c r="C79" s="125" t="s">
        <v>218</v>
      </c>
      <c r="D79" s="126"/>
      <c r="E79" s="126"/>
      <c r="F79" s="126"/>
      <c r="G79" s="127"/>
    </row>
    <row r="80" spans="1:7" ht="16.5">
      <c r="A80" s="113"/>
      <c r="B80" s="113" t="s">
        <v>219</v>
      </c>
      <c r="C80" s="114"/>
      <c r="D80" s="130">
        <v>2798000000</v>
      </c>
      <c r="E80" s="130">
        <v>2339014323</v>
      </c>
      <c r="F80" s="130"/>
      <c r="G80" s="112">
        <f>(E80+F80)/D80*100</f>
        <v>83.59593720514653</v>
      </c>
    </row>
    <row r="81" spans="1:7" ht="16.5">
      <c r="A81" s="113"/>
      <c r="B81" s="113" t="s">
        <v>220</v>
      </c>
      <c r="C81" s="114"/>
      <c r="D81" s="130">
        <v>1595000000</v>
      </c>
      <c r="E81" s="130">
        <v>1459472599</v>
      </c>
      <c r="F81" s="130"/>
      <c r="G81" s="112">
        <f>(E81+F81)/D81*100</f>
        <v>91.50298426332289</v>
      </c>
    </row>
    <row r="82" spans="1:7" s="136" customFormat="1" ht="51.75">
      <c r="A82" s="105" t="s">
        <v>128</v>
      </c>
      <c r="B82" s="105" t="s">
        <v>240</v>
      </c>
      <c r="C82" s="106"/>
      <c r="D82" s="134"/>
      <c r="E82" s="134"/>
      <c r="F82" s="134"/>
      <c r="G82" s="135"/>
    </row>
    <row r="83" spans="1:7" s="128" customFormat="1" ht="21.75" customHeight="1">
      <c r="A83" s="124"/>
      <c r="B83" s="124" t="s">
        <v>217</v>
      </c>
      <c r="C83" s="125" t="s">
        <v>218</v>
      </c>
      <c r="D83" s="126"/>
      <c r="E83" s="126"/>
      <c r="F83" s="126"/>
      <c r="G83" s="127"/>
    </row>
    <row r="84" spans="1:7" ht="16.5">
      <c r="A84" s="113"/>
      <c r="B84" s="113" t="s">
        <v>219</v>
      </c>
      <c r="C84" s="114"/>
      <c r="D84" s="130">
        <v>767000000</v>
      </c>
      <c r="E84" s="130">
        <v>636966240</v>
      </c>
      <c r="F84" s="130"/>
      <c r="G84" s="112">
        <f>(E84+F84)/D84*100</f>
        <v>83.04644589308995</v>
      </c>
    </row>
    <row r="85" spans="1:7" ht="16.5">
      <c r="A85" s="113"/>
      <c r="B85" s="113" t="s">
        <v>220</v>
      </c>
      <c r="C85" s="114"/>
      <c r="D85" s="130">
        <v>300000000</v>
      </c>
      <c r="E85" s="130">
        <v>196200000</v>
      </c>
      <c r="F85" s="130"/>
      <c r="G85" s="112">
        <f>(E85+F85)/D85*100</f>
        <v>65.4</v>
      </c>
    </row>
    <row r="86" spans="1:7" s="87" customFormat="1" ht="16.5">
      <c r="A86" s="116">
        <v>6</v>
      </c>
      <c r="B86" s="137" t="s">
        <v>241</v>
      </c>
      <c r="C86" s="116"/>
      <c r="D86" s="138"/>
      <c r="E86" s="138"/>
      <c r="F86" s="138"/>
      <c r="G86" s="133"/>
    </row>
    <row r="87" spans="1:7" s="128" customFormat="1" ht="21.75" customHeight="1">
      <c r="A87" s="124"/>
      <c r="B87" s="124" t="s">
        <v>217</v>
      </c>
      <c r="C87" s="125"/>
      <c r="D87" s="126"/>
      <c r="E87" s="126"/>
      <c r="F87" s="126"/>
      <c r="G87" s="127"/>
    </row>
    <row r="88" spans="1:7" ht="16.5">
      <c r="A88" s="113"/>
      <c r="B88" s="113" t="s">
        <v>219</v>
      </c>
      <c r="C88" s="114"/>
      <c r="D88" s="130">
        <v>4681990000</v>
      </c>
      <c r="E88" s="130">
        <v>2858932741</v>
      </c>
      <c r="F88" s="130"/>
      <c r="G88" s="112">
        <f>(E88+F88)/D88*100</f>
        <v>61.062341888812234</v>
      </c>
    </row>
    <row r="89" spans="1:7" ht="16.5">
      <c r="A89" s="113"/>
      <c r="B89" s="113" t="s">
        <v>220</v>
      </c>
      <c r="C89" s="114"/>
      <c r="D89" s="130">
        <v>5386380000</v>
      </c>
      <c r="E89" s="130">
        <v>3782938909</v>
      </c>
      <c r="F89" s="130"/>
      <c r="G89" s="112">
        <f>(E89+F89)/D89*100</f>
        <v>70.23156385178915</v>
      </c>
    </row>
    <row r="90" spans="1:7" s="128" customFormat="1" ht="21.75" customHeight="1">
      <c r="A90" s="124"/>
      <c r="B90" s="124" t="s">
        <v>229</v>
      </c>
      <c r="C90" s="125" t="s">
        <v>242</v>
      </c>
      <c r="D90" s="126"/>
      <c r="E90" s="126"/>
      <c r="F90" s="126"/>
      <c r="G90" s="127"/>
    </row>
    <row r="91" spans="1:7" ht="16.5">
      <c r="A91" s="113"/>
      <c r="B91" s="113" t="s">
        <v>219</v>
      </c>
      <c r="C91" s="114"/>
      <c r="D91" s="130"/>
      <c r="E91" s="130"/>
      <c r="F91" s="126"/>
      <c r="G91" s="112"/>
    </row>
    <row r="92" spans="1:7" ht="16.5">
      <c r="A92" s="113"/>
      <c r="B92" s="113" t="s">
        <v>220</v>
      </c>
      <c r="C92" s="114"/>
      <c r="D92" s="130">
        <v>400000000</v>
      </c>
      <c r="E92" s="130">
        <v>329823000</v>
      </c>
      <c r="F92" s="130"/>
      <c r="G92" s="112">
        <f>(E92+F92)/D92*100</f>
        <v>82.45575000000001</v>
      </c>
    </row>
    <row r="93" spans="1:7" s="87" customFormat="1" ht="16.5">
      <c r="A93" s="116">
        <v>7</v>
      </c>
      <c r="B93" s="137" t="s">
        <v>243</v>
      </c>
      <c r="C93" s="116"/>
      <c r="D93" s="138"/>
      <c r="E93" s="138"/>
      <c r="F93" s="138"/>
      <c r="G93" s="133"/>
    </row>
    <row r="94" spans="1:7" s="128" customFormat="1" ht="21.75" customHeight="1">
      <c r="A94" s="124"/>
      <c r="B94" s="124" t="s">
        <v>217</v>
      </c>
      <c r="C94" s="125" t="s">
        <v>218</v>
      </c>
      <c r="D94" s="126"/>
      <c r="E94" s="126"/>
      <c r="F94" s="126"/>
      <c r="G94" s="127"/>
    </row>
    <row r="95" spans="1:7" ht="16.5">
      <c r="A95" s="113"/>
      <c r="B95" s="113" t="s">
        <v>219</v>
      </c>
      <c r="C95" s="114"/>
      <c r="D95" s="130">
        <v>2259000000</v>
      </c>
      <c r="E95" s="130">
        <v>1751897244</v>
      </c>
      <c r="F95" s="130"/>
      <c r="G95" s="112">
        <f>(E95+F95)/D95*100</f>
        <v>77.55189216467463</v>
      </c>
    </row>
    <row r="96" spans="1:7" s="140" customFormat="1" ht="16.5">
      <c r="A96" s="109"/>
      <c r="B96" s="109" t="s">
        <v>220</v>
      </c>
      <c r="C96" s="139"/>
      <c r="D96" s="129">
        <v>1945000000</v>
      </c>
      <c r="E96" s="129">
        <v>991861204</v>
      </c>
      <c r="F96" s="129"/>
      <c r="G96" s="112">
        <f>(E96+F96)/D96*100</f>
        <v>50.9954346529563</v>
      </c>
    </row>
    <row r="97" spans="1:7" s="87" customFormat="1" ht="16.5">
      <c r="A97" s="116">
        <v>8</v>
      </c>
      <c r="B97" s="137" t="s">
        <v>244</v>
      </c>
      <c r="C97" s="116"/>
      <c r="D97" s="138"/>
      <c r="E97" s="138"/>
      <c r="F97" s="138"/>
      <c r="G97" s="133"/>
    </row>
    <row r="98" spans="1:7" s="136" customFormat="1" ht="17.25">
      <c r="A98" s="105" t="s">
        <v>129</v>
      </c>
      <c r="B98" s="105" t="s">
        <v>235</v>
      </c>
      <c r="C98" s="106"/>
      <c r="D98" s="134"/>
      <c r="E98" s="134"/>
      <c r="F98" s="134"/>
      <c r="G98" s="135"/>
    </row>
    <row r="99" spans="1:7" s="128" customFormat="1" ht="21.75" customHeight="1">
      <c r="A99" s="124"/>
      <c r="B99" s="124" t="s">
        <v>217</v>
      </c>
      <c r="C99" s="125" t="s">
        <v>218</v>
      </c>
      <c r="D99" s="126"/>
      <c r="E99" s="126"/>
      <c r="F99" s="126"/>
      <c r="G99" s="127"/>
    </row>
    <row r="100" spans="1:7" ht="16.5">
      <c r="A100" s="113"/>
      <c r="B100" s="113" t="s">
        <v>219</v>
      </c>
      <c r="C100" s="114"/>
      <c r="D100" s="130">
        <v>3669000000</v>
      </c>
      <c r="E100" s="130">
        <v>2465783676</v>
      </c>
      <c r="F100" s="130">
        <v>2063060</v>
      </c>
      <c r="G100" s="112">
        <f>(E100+F100)/D100*100</f>
        <v>67.26210782229491</v>
      </c>
    </row>
    <row r="101" spans="1:7" ht="16.5">
      <c r="A101" s="113"/>
      <c r="B101" s="113" t="s">
        <v>220</v>
      </c>
      <c r="C101" s="114"/>
      <c r="D101" s="130">
        <v>8250000000</v>
      </c>
      <c r="E101" s="130">
        <v>5896694512</v>
      </c>
      <c r="F101" s="130">
        <v>108961000</v>
      </c>
      <c r="G101" s="112">
        <f>(E101+F101)/D101*100</f>
        <v>72.79582438787878</v>
      </c>
    </row>
    <row r="102" spans="1:7" s="136" customFormat="1" ht="17.25">
      <c r="A102" s="105" t="s">
        <v>132</v>
      </c>
      <c r="B102" s="141" t="s">
        <v>245</v>
      </c>
      <c r="C102" s="106"/>
      <c r="D102" s="134"/>
      <c r="E102" s="134"/>
      <c r="F102" s="134"/>
      <c r="G102" s="135"/>
    </row>
    <row r="103" spans="1:7" s="128" customFormat="1" ht="21.75" customHeight="1">
      <c r="A103" s="124"/>
      <c r="B103" s="124" t="s">
        <v>217</v>
      </c>
      <c r="C103" s="125" t="s">
        <v>218</v>
      </c>
      <c r="D103" s="126"/>
      <c r="E103" s="126"/>
      <c r="F103" s="126"/>
      <c r="G103" s="112"/>
    </row>
    <row r="104" spans="1:7" ht="16.5">
      <c r="A104" s="113"/>
      <c r="B104" s="113" t="s">
        <v>219</v>
      </c>
      <c r="C104" s="114"/>
      <c r="D104" s="130"/>
      <c r="E104" s="130"/>
      <c r="F104" s="130"/>
      <c r="G104" s="112"/>
    </row>
    <row r="105" spans="1:7" ht="16.5">
      <c r="A105" s="113"/>
      <c r="B105" s="113" t="s">
        <v>220</v>
      </c>
      <c r="C105" s="114"/>
      <c r="D105" s="130">
        <v>880000000</v>
      </c>
      <c r="E105" s="130">
        <v>813598668</v>
      </c>
      <c r="F105" s="130">
        <v>183476</v>
      </c>
      <c r="G105" s="112">
        <f>(E105+F105)/D105*100</f>
        <v>92.47524363636363</v>
      </c>
    </row>
    <row r="106" spans="1:7" s="87" customFormat="1" ht="49.5">
      <c r="A106" s="116">
        <v>9</v>
      </c>
      <c r="B106" s="137" t="s">
        <v>246</v>
      </c>
      <c r="C106" s="116"/>
      <c r="D106" s="142"/>
      <c r="E106" s="142"/>
      <c r="F106" s="142"/>
      <c r="G106" s="133"/>
    </row>
    <row r="107" spans="1:7" s="136" customFormat="1" ht="17.25">
      <c r="A107" s="105" t="s">
        <v>130</v>
      </c>
      <c r="B107" s="105" t="s">
        <v>235</v>
      </c>
      <c r="C107" s="106"/>
      <c r="D107" s="134"/>
      <c r="E107" s="134"/>
      <c r="F107" s="134"/>
      <c r="G107" s="135"/>
    </row>
    <row r="108" spans="1:7" s="128" customFormat="1" ht="21.75" customHeight="1">
      <c r="A108" s="124"/>
      <c r="B108" s="124" t="s">
        <v>217</v>
      </c>
      <c r="C108" s="125" t="s">
        <v>218</v>
      </c>
      <c r="D108" s="126"/>
      <c r="E108" s="126"/>
      <c r="F108" s="126"/>
      <c r="G108" s="127"/>
    </row>
    <row r="109" spans="1:7" ht="16.5">
      <c r="A109" s="113"/>
      <c r="B109" s="113" t="s">
        <v>219</v>
      </c>
      <c r="C109" s="114"/>
      <c r="D109" s="130">
        <v>2515000000</v>
      </c>
      <c r="E109" s="130">
        <v>2088777374</v>
      </c>
      <c r="F109" s="130"/>
      <c r="G109" s="112">
        <f>(E109+F109)/D109*100</f>
        <v>83.05277829025844</v>
      </c>
    </row>
    <row r="110" spans="1:7" ht="16.5">
      <c r="A110" s="113"/>
      <c r="B110" s="113" t="s">
        <v>220</v>
      </c>
      <c r="C110" s="114"/>
      <c r="D110" s="130">
        <v>2549000000</v>
      </c>
      <c r="E110" s="130">
        <v>1185602000</v>
      </c>
      <c r="F110" s="130">
        <v>234785000</v>
      </c>
      <c r="G110" s="112">
        <f>(E110+F110)/D110*100</f>
        <v>55.723303256178895</v>
      </c>
    </row>
    <row r="111" spans="1:7" s="136" customFormat="1" ht="34.5">
      <c r="A111" s="105" t="s">
        <v>131</v>
      </c>
      <c r="B111" s="105" t="s">
        <v>247</v>
      </c>
      <c r="C111" s="106"/>
      <c r="D111" s="134"/>
      <c r="E111" s="134"/>
      <c r="F111" s="134"/>
      <c r="G111" s="133"/>
    </row>
    <row r="112" spans="1:7" s="128" customFormat="1" ht="21.75" customHeight="1">
      <c r="A112" s="124"/>
      <c r="B112" s="124" t="s">
        <v>217</v>
      </c>
      <c r="C112" s="125" t="s">
        <v>218</v>
      </c>
      <c r="D112" s="126"/>
      <c r="E112" s="126"/>
      <c r="F112" s="126"/>
      <c r="G112" s="127"/>
    </row>
    <row r="113" spans="1:10" ht="16.5">
      <c r="A113" s="113"/>
      <c r="B113" s="113" t="s">
        <v>219</v>
      </c>
      <c r="C113" s="114"/>
      <c r="D113" s="130">
        <v>595000000</v>
      </c>
      <c r="E113" s="130">
        <v>393602939</v>
      </c>
      <c r="F113" s="130"/>
      <c r="G113" s="112">
        <f>(E113+F113)/D113*100</f>
        <v>66.1517544537815</v>
      </c>
      <c r="J113" s="128"/>
    </row>
    <row r="114" spans="1:7" ht="16.5">
      <c r="A114" s="113"/>
      <c r="B114" s="113" t="s">
        <v>220</v>
      </c>
      <c r="C114" s="114"/>
      <c r="D114" s="130">
        <v>1120000000</v>
      </c>
      <c r="E114" s="130">
        <v>411770410</v>
      </c>
      <c r="F114" s="130"/>
      <c r="G114" s="112">
        <f>(E114+F114)/D114*100</f>
        <v>36.76521517857143</v>
      </c>
    </row>
    <row r="115" spans="1:7" s="87" customFormat="1" ht="16.5">
      <c r="A115" s="116">
        <v>10</v>
      </c>
      <c r="B115" s="137" t="s">
        <v>248</v>
      </c>
      <c r="C115" s="116"/>
      <c r="D115" s="142"/>
      <c r="E115" s="142"/>
      <c r="F115" s="142"/>
      <c r="G115" s="133"/>
    </row>
    <row r="116" spans="1:7" s="128" customFormat="1" ht="21.75" customHeight="1">
      <c r="A116" s="124"/>
      <c r="B116" s="124" t="s">
        <v>217</v>
      </c>
      <c r="C116" s="125" t="s">
        <v>218</v>
      </c>
      <c r="D116" s="126"/>
      <c r="E116" s="142"/>
      <c r="F116" s="126"/>
      <c r="G116" s="127"/>
    </row>
    <row r="117" spans="1:7" ht="16.5">
      <c r="A117" s="113"/>
      <c r="B117" s="113" t="s">
        <v>219</v>
      </c>
      <c r="C117" s="114"/>
      <c r="D117" s="130">
        <v>3667000000</v>
      </c>
      <c r="E117" s="130">
        <v>2872804641</v>
      </c>
      <c r="F117" s="130">
        <v>2942135</v>
      </c>
      <c r="G117" s="112">
        <f>(E117+F117)/D117*100</f>
        <v>78.42232822470685</v>
      </c>
    </row>
    <row r="118" spans="1:7" ht="16.5">
      <c r="A118" s="113"/>
      <c r="B118" s="113" t="s">
        <v>220</v>
      </c>
      <c r="C118" s="114"/>
      <c r="D118" s="130">
        <v>1805000000</v>
      </c>
      <c r="E118" s="130">
        <v>1304699946</v>
      </c>
      <c r="F118" s="130">
        <v>56768000</v>
      </c>
      <c r="G118" s="112">
        <f>(E118+F118)/D118*100</f>
        <v>75.42758703601108</v>
      </c>
    </row>
    <row r="119" spans="1:7" s="95" customFormat="1" ht="16.5">
      <c r="A119" s="110">
        <v>11</v>
      </c>
      <c r="B119" s="131" t="s">
        <v>249</v>
      </c>
      <c r="C119" s="110"/>
      <c r="D119" s="117"/>
      <c r="E119" s="117"/>
      <c r="F119" s="117"/>
      <c r="G119" s="133"/>
    </row>
    <row r="120" spans="1:7" s="146" customFormat="1" ht="17.25">
      <c r="A120" s="143" t="s">
        <v>250</v>
      </c>
      <c r="B120" s="144" t="s">
        <v>235</v>
      </c>
      <c r="C120" s="143"/>
      <c r="D120" s="145"/>
      <c r="E120" s="145"/>
      <c r="F120" s="145"/>
      <c r="G120" s="135"/>
    </row>
    <row r="121" spans="1:7" s="150" customFormat="1" ht="21.75" customHeight="1">
      <c r="A121" s="147"/>
      <c r="B121" s="147" t="s">
        <v>217</v>
      </c>
      <c r="C121" s="148" t="s">
        <v>218</v>
      </c>
      <c r="D121" s="149"/>
      <c r="E121" s="149"/>
      <c r="F121" s="149"/>
      <c r="G121" s="127"/>
    </row>
    <row r="122" spans="1:7" s="140" customFormat="1" ht="16.5">
      <c r="A122" s="109"/>
      <c r="B122" s="109" t="s">
        <v>219</v>
      </c>
      <c r="C122" s="139"/>
      <c r="D122" s="129">
        <v>4734000000</v>
      </c>
      <c r="E122" s="129">
        <v>3284215926</v>
      </c>
      <c r="F122" s="129"/>
      <c r="G122" s="112">
        <f>(E122+F122)/D122*100</f>
        <v>69.37507237008872</v>
      </c>
    </row>
    <row r="123" spans="1:7" s="140" customFormat="1" ht="16.5">
      <c r="A123" s="434"/>
      <c r="B123" s="436" t="s">
        <v>220</v>
      </c>
      <c r="C123" s="139">
        <v>12</v>
      </c>
      <c r="D123" s="129">
        <v>350000000</v>
      </c>
      <c r="E123" s="129">
        <v>195867037</v>
      </c>
      <c r="F123" s="129"/>
      <c r="G123" s="112">
        <f>(E123+F123)/D123*100</f>
        <v>55.962010571428564</v>
      </c>
    </row>
    <row r="124" spans="1:7" s="140" customFormat="1" ht="16.5">
      <c r="A124" s="435"/>
      <c r="B124" s="437"/>
      <c r="C124" s="139">
        <v>14</v>
      </c>
      <c r="D124" s="129">
        <v>45000000</v>
      </c>
      <c r="E124" s="129">
        <v>45000000</v>
      </c>
      <c r="F124" s="129"/>
      <c r="G124" s="112">
        <f>(E124+F124)/D124*100</f>
        <v>100</v>
      </c>
    </row>
    <row r="125" spans="1:7" s="150" customFormat="1" ht="34.5" customHeight="1">
      <c r="A125" s="147"/>
      <c r="B125" s="147" t="s">
        <v>251</v>
      </c>
      <c r="C125" s="148" t="s">
        <v>223</v>
      </c>
      <c r="D125" s="149"/>
      <c r="E125" s="149"/>
      <c r="F125" s="149"/>
      <c r="G125" s="127"/>
    </row>
    <row r="126" spans="1:7" s="140" customFormat="1" ht="16.5">
      <c r="A126" s="109"/>
      <c r="B126" s="109" t="s">
        <v>219</v>
      </c>
      <c r="C126" s="139"/>
      <c r="D126" s="129"/>
      <c r="E126" s="129"/>
      <c r="F126" s="129"/>
      <c r="G126" s="112"/>
    </row>
    <row r="127" spans="1:7" s="140" customFormat="1" ht="16.5">
      <c r="A127" s="109"/>
      <c r="B127" s="109" t="s">
        <v>220</v>
      </c>
      <c r="C127" s="139"/>
      <c r="D127" s="129">
        <v>100000000</v>
      </c>
      <c r="E127" s="129">
        <v>86635000</v>
      </c>
      <c r="F127" s="129"/>
      <c r="G127" s="112">
        <f>(E127+F127)/D127*100</f>
        <v>86.63499999999999</v>
      </c>
    </row>
    <row r="128" spans="1:7" s="153" customFormat="1" ht="31.5">
      <c r="A128" s="144" t="s">
        <v>252</v>
      </c>
      <c r="B128" s="151" t="s">
        <v>253</v>
      </c>
      <c r="C128" s="143"/>
      <c r="D128" s="152"/>
      <c r="E128" s="152"/>
      <c r="F128" s="152"/>
      <c r="G128" s="135"/>
    </row>
    <row r="129" spans="1:7" s="140" customFormat="1" ht="16.5">
      <c r="A129" s="109"/>
      <c r="B129" s="109" t="s">
        <v>219</v>
      </c>
      <c r="C129" s="139"/>
      <c r="D129" s="129">
        <v>142000000</v>
      </c>
      <c r="E129" s="129">
        <v>122357155</v>
      </c>
      <c r="F129" s="129"/>
      <c r="G129" s="112">
        <f>(E129+F129)/D129*100</f>
        <v>86.16701056338029</v>
      </c>
    </row>
    <row r="130" spans="1:7" s="140" customFormat="1" ht="16.5">
      <c r="A130" s="109"/>
      <c r="B130" s="109" t="s">
        <v>220</v>
      </c>
      <c r="C130" s="139"/>
      <c r="D130" s="129"/>
      <c r="E130" s="129"/>
      <c r="F130" s="129"/>
      <c r="G130" s="112"/>
    </row>
    <row r="131" spans="1:7" s="87" customFormat="1" ht="16.5">
      <c r="A131" s="116">
        <v>12</v>
      </c>
      <c r="B131" s="137" t="s">
        <v>254</v>
      </c>
      <c r="C131" s="116"/>
      <c r="D131" s="142"/>
      <c r="E131" s="142"/>
      <c r="F131" s="142"/>
      <c r="G131" s="133"/>
    </row>
    <row r="132" spans="1:7" s="128" customFormat="1" ht="21.75" customHeight="1">
      <c r="A132" s="124"/>
      <c r="B132" s="124" t="s">
        <v>217</v>
      </c>
      <c r="C132" s="125" t="s">
        <v>218</v>
      </c>
      <c r="D132" s="126"/>
      <c r="E132" s="126"/>
      <c r="F132" s="126"/>
      <c r="G132" s="127"/>
    </row>
    <row r="133" spans="1:7" ht="16.5">
      <c r="A133" s="113"/>
      <c r="B133" s="113" t="s">
        <v>219</v>
      </c>
      <c r="C133" s="114"/>
      <c r="D133" s="130">
        <v>6320361656</v>
      </c>
      <c r="E133" s="130">
        <v>5184115485</v>
      </c>
      <c r="F133" s="130"/>
      <c r="G133" s="112">
        <f>(E133+F133)/D133*100</f>
        <v>82.02245009316283</v>
      </c>
    </row>
    <row r="134" spans="1:7" ht="16.5">
      <c r="A134" s="113"/>
      <c r="B134" s="113" t="s">
        <v>220</v>
      </c>
      <c r="C134" s="114"/>
      <c r="D134" s="130">
        <v>632000000</v>
      </c>
      <c r="E134" s="130">
        <v>60792000</v>
      </c>
      <c r="F134" s="130"/>
      <c r="G134" s="112">
        <f>(E134+F134)/D134*100</f>
        <v>9.618987341772153</v>
      </c>
    </row>
    <row r="135" spans="1:7" s="87" customFormat="1" ht="16.5">
      <c r="A135" s="116">
        <v>13</v>
      </c>
      <c r="B135" s="137" t="s">
        <v>255</v>
      </c>
      <c r="C135" s="116"/>
      <c r="D135" s="142"/>
      <c r="E135" s="142"/>
      <c r="F135" s="142"/>
      <c r="G135" s="133"/>
    </row>
    <row r="136" spans="1:7" s="128" customFormat="1" ht="21.75" customHeight="1">
      <c r="A136" s="124"/>
      <c r="B136" s="124" t="s">
        <v>217</v>
      </c>
      <c r="C136" s="125" t="s">
        <v>218</v>
      </c>
      <c r="D136" s="126"/>
      <c r="E136" s="126"/>
      <c r="F136" s="126"/>
      <c r="G136" s="127"/>
    </row>
    <row r="137" spans="1:7" ht="16.5">
      <c r="A137" s="113"/>
      <c r="B137" s="113" t="s">
        <v>219</v>
      </c>
      <c r="C137" s="114"/>
      <c r="D137" s="130">
        <v>3672472662</v>
      </c>
      <c r="E137" s="130">
        <v>2676104539</v>
      </c>
      <c r="F137" s="130"/>
      <c r="G137" s="112">
        <f>(E137+F137)/D137*100</f>
        <v>72.86928413900334</v>
      </c>
    </row>
    <row r="138" spans="1:7" ht="16.5">
      <c r="A138" s="113"/>
      <c r="B138" s="113" t="s">
        <v>220</v>
      </c>
      <c r="C138" s="114"/>
      <c r="D138" s="130">
        <v>3040000000</v>
      </c>
      <c r="E138" s="130">
        <v>2118973484</v>
      </c>
      <c r="F138" s="130"/>
      <c r="G138" s="112">
        <f>(E138+F138)/D138*100</f>
        <v>69.70307513157896</v>
      </c>
    </row>
    <row r="139" spans="1:7" s="87" customFormat="1" ht="16.5">
      <c r="A139" s="116">
        <v>14</v>
      </c>
      <c r="B139" s="137" t="s">
        <v>256</v>
      </c>
      <c r="C139" s="116"/>
      <c r="D139" s="142"/>
      <c r="E139" s="142"/>
      <c r="F139" s="142"/>
      <c r="G139" s="133"/>
    </row>
    <row r="140" spans="1:7" s="128" customFormat="1" ht="21.75" customHeight="1">
      <c r="A140" s="124"/>
      <c r="B140" s="124" t="s">
        <v>217</v>
      </c>
      <c r="C140" s="125" t="s">
        <v>218</v>
      </c>
      <c r="D140" s="126"/>
      <c r="E140" s="126"/>
      <c r="F140" s="126"/>
      <c r="G140" s="127"/>
    </row>
    <row r="141" spans="1:7" ht="16.5">
      <c r="A141" s="113"/>
      <c r="B141" s="113" t="s">
        <v>219</v>
      </c>
      <c r="C141" s="114"/>
      <c r="D141" s="130">
        <v>4772000000</v>
      </c>
      <c r="E141" s="130">
        <v>2991701497</v>
      </c>
      <c r="F141" s="130">
        <v>2286939</v>
      </c>
      <c r="G141" s="112">
        <f>(E141+F141)/D141*100</f>
        <v>62.74074677284157</v>
      </c>
    </row>
    <row r="142" spans="1:7" ht="16.5">
      <c r="A142" s="113"/>
      <c r="B142" s="113" t="s">
        <v>220</v>
      </c>
      <c r="C142" s="114"/>
      <c r="D142" s="130">
        <v>150000000</v>
      </c>
      <c r="E142" s="130">
        <v>150000000</v>
      </c>
      <c r="F142" s="130"/>
      <c r="G142" s="112">
        <f>(E142+F142)/D142*100</f>
        <v>100</v>
      </c>
    </row>
    <row r="143" spans="1:7" s="128" customFormat="1" ht="38.25" customHeight="1">
      <c r="A143" s="124"/>
      <c r="B143" s="124" t="s">
        <v>226</v>
      </c>
      <c r="C143" s="125" t="s">
        <v>227</v>
      </c>
      <c r="D143" s="126"/>
      <c r="E143" s="126"/>
      <c r="F143" s="126"/>
      <c r="G143" s="127"/>
    </row>
    <row r="144" spans="1:7" ht="16.5">
      <c r="A144" s="113"/>
      <c r="B144" s="113" t="s">
        <v>219</v>
      </c>
      <c r="C144" s="114"/>
      <c r="D144" s="130"/>
      <c r="E144" s="130"/>
      <c r="F144" s="130"/>
      <c r="G144" s="112"/>
    </row>
    <row r="145" spans="1:7" ht="16.5">
      <c r="A145" s="113"/>
      <c r="B145" s="438" t="s">
        <v>220</v>
      </c>
      <c r="C145" s="114">
        <v>12</v>
      </c>
      <c r="D145" s="130">
        <v>3148000000</v>
      </c>
      <c r="E145" s="130">
        <v>1320617590</v>
      </c>
      <c r="F145" s="130">
        <v>1058454750</v>
      </c>
      <c r="G145" s="112">
        <f>(E145+F145)/D145*100</f>
        <v>75.57408958068615</v>
      </c>
    </row>
    <row r="146" spans="1:7" ht="16.5">
      <c r="A146" s="113"/>
      <c r="B146" s="438"/>
      <c r="C146" s="114">
        <v>16</v>
      </c>
      <c r="D146" s="130">
        <v>7741076684</v>
      </c>
      <c r="E146" s="130">
        <v>3840711584</v>
      </c>
      <c r="F146" s="130">
        <v>76953200</v>
      </c>
      <c r="G146" s="112">
        <f>(E146+F146)/D146*100</f>
        <v>50.60878407389253</v>
      </c>
    </row>
    <row r="147" spans="1:7" s="128" customFormat="1" ht="21.75" customHeight="1">
      <c r="A147" s="124"/>
      <c r="B147" s="124" t="s">
        <v>257</v>
      </c>
      <c r="C147" s="125">
        <v>432</v>
      </c>
      <c r="D147" s="126"/>
      <c r="E147" s="126"/>
      <c r="F147" s="126"/>
      <c r="G147" s="127"/>
    </row>
    <row r="148" spans="1:7" ht="16.5">
      <c r="A148" s="113"/>
      <c r="B148" s="113" t="s">
        <v>219</v>
      </c>
      <c r="C148" s="114"/>
      <c r="D148" s="130"/>
      <c r="E148" s="130"/>
      <c r="F148" s="130"/>
      <c r="G148" s="112"/>
    </row>
    <row r="149" spans="1:7" ht="16.5">
      <c r="A149" s="113"/>
      <c r="B149" s="113" t="s">
        <v>220</v>
      </c>
      <c r="C149" s="114"/>
      <c r="D149" s="130">
        <v>1109828000</v>
      </c>
      <c r="E149" s="130">
        <v>986619000</v>
      </c>
      <c r="F149" s="130"/>
      <c r="G149" s="112">
        <f>(E149+F149)/D149*100</f>
        <v>88.89836983748833</v>
      </c>
    </row>
    <row r="150" spans="1:7" s="128" customFormat="1" ht="36" customHeight="1">
      <c r="A150" s="124"/>
      <c r="B150" s="124" t="s">
        <v>228</v>
      </c>
      <c r="C150" s="125">
        <v>281</v>
      </c>
      <c r="D150" s="126"/>
      <c r="E150" s="126"/>
      <c r="F150" s="126"/>
      <c r="G150" s="127"/>
    </row>
    <row r="151" spans="1:7" ht="16.5">
      <c r="A151" s="113"/>
      <c r="B151" s="113" t="s">
        <v>219</v>
      </c>
      <c r="C151" s="114"/>
      <c r="D151" s="130"/>
      <c r="E151" s="130"/>
      <c r="F151" s="130"/>
      <c r="G151" s="112"/>
    </row>
    <row r="152" spans="1:7" s="140" customFormat="1" ht="16.5">
      <c r="A152" s="109"/>
      <c r="B152" s="109" t="s">
        <v>220</v>
      </c>
      <c r="C152" s="139"/>
      <c r="D152" s="129">
        <v>2206070000</v>
      </c>
      <c r="E152" s="129">
        <v>1403498700</v>
      </c>
      <c r="F152" s="129"/>
      <c r="G152" s="112">
        <f>(E152+F152)/D152*100</f>
        <v>63.61986247036585</v>
      </c>
    </row>
    <row r="153" spans="1:7" s="87" customFormat="1" ht="16.5">
      <c r="A153" s="116">
        <v>15</v>
      </c>
      <c r="B153" s="137" t="s">
        <v>258</v>
      </c>
      <c r="C153" s="116"/>
      <c r="D153" s="142"/>
      <c r="E153" s="142"/>
      <c r="F153" s="142"/>
      <c r="G153" s="133"/>
    </row>
    <row r="154" spans="1:11" s="128" customFormat="1" ht="21.75" customHeight="1">
      <c r="A154" s="124"/>
      <c r="B154" s="124" t="s">
        <v>229</v>
      </c>
      <c r="C154" s="125" t="s">
        <v>242</v>
      </c>
      <c r="D154" s="126"/>
      <c r="E154" s="126"/>
      <c r="F154" s="126"/>
      <c r="G154" s="127"/>
      <c r="H154" s="154">
        <f>D154+D176+D180+D187+D194+D201+D208</f>
        <v>0</v>
      </c>
      <c r="I154" s="154">
        <f>E154+E176+E180+E187+E194+E201+E208</f>
        <v>0</v>
      </c>
      <c r="J154" s="154">
        <f>F154+F176+F180+F187+F194+F201+F208</f>
        <v>0</v>
      </c>
      <c r="K154" s="155" t="e">
        <f>(J154+I154)/H154*100</f>
        <v>#DIV/0!</v>
      </c>
    </row>
    <row r="155" spans="1:7" ht="16.5">
      <c r="A155" s="113"/>
      <c r="B155" s="113" t="s">
        <v>219</v>
      </c>
      <c r="C155" s="114"/>
      <c r="D155" s="129">
        <v>10545000000</v>
      </c>
      <c r="E155" s="130">
        <v>8050621607</v>
      </c>
      <c r="F155" s="130"/>
      <c r="G155" s="112">
        <f>(E155+F155)/D155*100</f>
        <v>76.34539219535324</v>
      </c>
    </row>
    <row r="156" spans="1:7" ht="16.5">
      <c r="A156" s="113"/>
      <c r="B156" s="113" t="s">
        <v>220</v>
      </c>
      <c r="C156" s="114"/>
      <c r="D156" s="130">
        <v>4812044899</v>
      </c>
      <c r="E156" s="130">
        <v>2802692817</v>
      </c>
      <c r="F156" s="130">
        <v>501400000</v>
      </c>
      <c r="G156" s="112">
        <f>(E156+F156)/D156*100</f>
        <v>68.66296733196795</v>
      </c>
    </row>
    <row r="157" spans="1:7" s="128" customFormat="1" ht="36" customHeight="1">
      <c r="A157" s="124"/>
      <c r="B157" s="124" t="s">
        <v>259</v>
      </c>
      <c r="C157" s="125" t="s">
        <v>223</v>
      </c>
      <c r="D157" s="126"/>
      <c r="E157" s="126"/>
      <c r="F157" s="126"/>
      <c r="G157" s="127"/>
    </row>
    <row r="158" spans="1:7" ht="16.5">
      <c r="A158" s="113"/>
      <c r="B158" s="113" t="s">
        <v>219</v>
      </c>
      <c r="C158" s="114"/>
      <c r="D158" s="130"/>
      <c r="E158" s="130"/>
      <c r="F158" s="130"/>
      <c r="G158" s="112"/>
    </row>
    <row r="159" spans="1:7" ht="16.5">
      <c r="A159" s="113"/>
      <c r="B159" s="113" t="s">
        <v>220</v>
      </c>
      <c r="C159" s="114"/>
      <c r="D159" s="130">
        <v>4848800000</v>
      </c>
      <c r="E159" s="130">
        <v>2072472734</v>
      </c>
      <c r="F159" s="130"/>
      <c r="G159" s="112">
        <f>(E159+F159)/D159*100</f>
        <v>42.74197191057581</v>
      </c>
    </row>
    <row r="160" spans="1:7" s="128" customFormat="1" ht="16.5">
      <c r="A160" s="124"/>
      <c r="B160" s="124" t="s">
        <v>260</v>
      </c>
      <c r="C160" s="125">
        <v>463</v>
      </c>
      <c r="D160" s="126"/>
      <c r="E160" s="126"/>
      <c r="F160" s="126"/>
      <c r="G160" s="127"/>
    </row>
    <row r="161" spans="1:7" ht="16.5">
      <c r="A161" s="113"/>
      <c r="B161" s="113" t="s">
        <v>219</v>
      </c>
      <c r="C161" s="114"/>
      <c r="D161" s="130"/>
      <c r="E161" s="130"/>
      <c r="F161" s="130"/>
      <c r="G161" s="112"/>
    </row>
    <row r="162" spans="1:7" ht="16.5">
      <c r="A162" s="113"/>
      <c r="B162" s="113" t="s">
        <v>220</v>
      </c>
      <c r="C162" s="114"/>
      <c r="D162" s="130">
        <v>155505875</v>
      </c>
      <c r="E162" s="130">
        <v>0</v>
      </c>
      <c r="F162" s="130"/>
      <c r="G162" s="112">
        <f>(E162+F162)/D162*100</f>
        <v>0</v>
      </c>
    </row>
    <row r="163" spans="1:7" s="87" customFormat="1" ht="16.5">
      <c r="A163" s="116">
        <v>16</v>
      </c>
      <c r="B163" s="137" t="s">
        <v>261</v>
      </c>
      <c r="C163" s="116"/>
      <c r="D163" s="142"/>
      <c r="E163" s="142"/>
      <c r="F163" s="142"/>
      <c r="G163" s="133"/>
    </row>
    <row r="164" spans="1:7" s="128" customFormat="1" ht="21.75" customHeight="1">
      <c r="A164" s="124"/>
      <c r="B164" s="124" t="s">
        <v>217</v>
      </c>
      <c r="C164" s="125" t="s">
        <v>218</v>
      </c>
      <c r="D164" s="126"/>
      <c r="E164" s="126"/>
      <c r="F164" s="126"/>
      <c r="G164" s="127"/>
    </row>
    <row r="165" spans="1:7" ht="16.5">
      <c r="A165" s="113"/>
      <c r="B165" s="113" t="s">
        <v>219</v>
      </c>
      <c r="C165" s="114"/>
      <c r="D165" s="130">
        <v>3000000000</v>
      </c>
      <c r="E165" s="130">
        <v>2242504459</v>
      </c>
      <c r="F165" s="130"/>
      <c r="G165" s="112">
        <f>(E165+F165)/D165*100</f>
        <v>74.75014863333334</v>
      </c>
    </row>
    <row r="166" spans="1:7" ht="16.5">
      <c r="A166" s="113"/>
      <c r="B166" s="113" t="s">
        <v>220</v>
      </c>
      <c r="C166" s="114"/>
      <c r="D166" s="130">
        <v>20000000</v>
      </c>
      <c r="E166" s="130">
        <v>20000000</v>
      </c>
      <c r="F166" s="130"/>
      <c r="G166" s="112">
        <f>(E166+F166)/D166*100</f>
        <v>100</v>
      </c>
    </row>
    <row r="167" spans="1:7" s="87" customFormat="1" ht="16.5">
      <c r="A167" s="116">
        <v>17</v>
      </c>
      <c r="B167" s="137" t="s">
        <v>262</v>
      </c>
      <c r="C167" s="116"/>
      <c r="D167" s="142"/>
      <c r="E167" s="142"/>
      <c r="F167" s="142"/>
      <c r="G167" s="112"/>
    </row>
    <row r="168" spans="1:7" s="128" customFormat="1" ht="21.75" customHeight="1">
      <c r="A168" s="124"/>
      <c r="B168" s="124" t="s">
        <v>217</v>
      </c>
      <c r="C168" s="125" t="s">
        <v>218</v>
      </c>
      <c r="D168" s="126"/>
      <c r="E168" s="126"/>
      <c r="F168" s="126"/>
      <c r="G168" s="112"/>
    </row>
    <row r="169" spans="1:7" ht="16.5">
      <c r="A169" s="113"/>
      <c r="B169" s="113" t="s">
        <v>219</v>
      </c>
      <c r="C169" s="114"/>
      <c r="D169" s="130"/>
      <c r="E169" s="130"/>
      <c r="F169" s="130"/>
      <c r="G169" s="112"/>
    </row>
    <row r="170" spans="1:7" ht="16.5">
      <c r="A170" s="113"/>
      <c r="B170" s="113" t="s">
        <v>220</v>
      </c>
      <c r="C170" s="114"/>
      <c r="D170" s="130"/>
      <c r="E170" s="130"/>
      <c r="F170" s="130"/>
      <c r="G170" s="112"/>
    </row>
    <row r="171" spans="1:7" s="87" customFormat="1" ht="16.5">
      <c r="A171" s="116">
        <v>18</v>
      </c>
      <c r="B171" s="137" t="s">
        <v>263</v>
      </c>
      <c r="C171" s="116"/>
      <c r="D171" s="142"/>
      <c r="E171" s="142"/>
      <c r="F171" s="142"/>
      <c r="G171" s="133"/>
    </row>
    <row r="172" spans="1:7" s="128" customFormat="1" ht="21.75" customHeight="1">
      <c r="A172" s="124"/>
      <c r="B172" s="124" t="s">
        <v>217</v>
      </c>
      <c r="C172" s="125" t="s">
        <v>218</v>
      </c>
      <c r="D172" s="126"/>
      <c r="E172" s="126"/>
      <c r="F172" s="126"/>
      <c r="G172" s="127"/>
    </row>
    <row r="173" spans="1:7" ht="16.5">
      <c r="A173" s="113"/>
      <c r="B173" s="113" t="s">
        <v>219</v>
      </c>
      <c r="C173" s="114"/>
      <c r="D173" s="130">
        <v>1200000000</v>
      </c>
      <c r="E173" s="130">
        <v>1200000000</v>
      </c>
      <c r="F173" s="130"/>
      <c r="G173" s="112">
        <f>(E173+F173)/D173*100</f>
        <v>100</v>
      </c>
    </row>
    <row r="174" spans="1:7" ht="16.5">
      <c r="A174" s="113"/>
      <c r="B174" s="113" t="s">
        <v>220</v>
      </c>
      <c r="C174" s="114"/>
      <c r="D174" s="130"/>
      <c r="E174" s="130"/>
      <c r="F174" s="130"/>
      <c r="G174" s="112"/>
    </row>
    <row r="175" spans="1:7" s="87" customFormat="1" ht="33">
      <c r="A175" s="116">
        <v>19</v>
      </c>
      <c r="B175" s="137" t="s">
        <v>264</v>
      </c>
      <c r="C175" s="116"/>
      <c r="D175" s="142"/>
      <c r="E175" s="142"/>
      <c r="F175" s="142"/>
      <c r="G175" s="133"/>
    </row>
    <row r="176" spans="1:7" s="128" customFormat="1" ht="21.75" customHeight="1">
      <c r="A176" s="124"/>
      <c r="B176" s="124" t="s">
        <v>229</v>
      </c>
      <c r="C176" s="125" t="s">
        <v>265</v>
      </c>
      <c r="D176" s="126"/>
      <c r="E176" s="126"/>
      <c r="F176" s="126"/>
      <c r="G176" s="127"/>
    </row>
    <row r="177" spans="1:7" ht="16.5">
      <c r="A177" s="113"/>
      <c r="B177" s="113" t="s">
        <v>219</v>
      </c>
      <c r="C177" s="114"/>
      <c r="D177" s="130">
        <v>17642000000</v>
      </c>
      <c r="E177" s="130">
        <v>17642000000</v>
      </c>
      <c r="F177" s="130"/>
      <c r="G177" s="112">
        <f>(E177+F177)/D177*100</f>
        <v>100</v>
      </c>
    </row>
    <row r="178" spans="1:7" ht="16.5">
      <c r="A178" s="113"/>
      <c r="B178" s="113" t="s">
        <v>220</v>
      </c>
      <c r="C178" s="114"/>
      <c r="D178" s="130">
        <v>9423986000</v>
      </c>
      <c r="E178" s="130">
        <v>4151924069</v>
      </c>
      <c r="F178" s="130">
        <v>1128371000</v>
      </c>
      <c r="G178" s="112">
        <f>(E178+F178)/D178*100</f>
        <v>56.03037896066484</v>
      </c>
    </row>
    <row r="179" spans="1:7" s="87" customFormat="1" ht="33">
      <c r="A179" s="116">
        <v>20</v>
      </c>
      <c r="B179" s="137" t="s">
        <v>266</v>
      </c>
      <c r="C179" s="116"/>
      <c r="D179" s="142"/>
      <c r="E179" s="142"/>
      <c r="F179" s="142"/>
      <c r="G179" s="133"/>
    </row>
    <row r="180" spans="1:7" s="128" customFormat="1" ht="21.75" customHeight="1">
      <c r="A180" s="124"/>
      <c r="B180" s="124" t="s">
        <v>229</v>
      </c>
      <c r="C180" s="125" t="s">
        <v>267</v>
      </c>
      <c r="D180" s="126"/>
      <c r="E180" s="126"/>
      <c r="F180" s="126"/>
      <c r="G180" s="127"/>
    </row>
    <row r="181" spans="1:7" ht="16.5">
      <c r="A181" s="113"/>
      <c r="B181" s="113" t="s">
        <v>219</v>
      </c>
      <c r="C181" s="114"/>
      <c r="D181" s="130">
        <v>3621000000</v>
      </c>
      <c r="E181" s="130">
        <v>3081332396</v>
      </c>
      <c r="F181" s="130"/>
      <c r="G181" s="112">
        <f>(E181+F181)/D181*100</f>
        <v>85.09617221761944</v>
      </c>
    </row>
    <row r="182" spans="1:7" ht="16.5">
      <c r="A182" s="113"/>
      <c r="B182" s="113" t="s">
        <v>220</v>
      </c>
      <c r="C182" s="114"/>
      <c r="D182" s="130">
        <v>2097666000</v>
      </c>
      <c r="E182" s="130">
        <v>1121186478</v>
      </c>
      <c r="F182" s="130"/>
      <c r="G182" s="112">
        <f>(E182+F182)/D182*100</f>
        <v>53.4492372951652</v>
      </c>
    </row>
    <row r="183" spans="1:7" s="128" customFormat="1" ht="34.5" customHeight="1">
      <c r="A183" s="124"/>
      <c r="B183" s="124" t="s">
        <v>259</v>
      </c>
      <c r="C183" s="125" t="s">
        <v>223</v>
      </c>
      <c r="D183" s="126"/>
      <c r="E183" s="126"/>
      <c r="F183" s="126"/>
      <c r="G183" s="112"/>
    </row>
    <row r="184" spans="1:7" ht="16.5">
      <c r="A184" s="113"/>
      <c r="B184" s="113" t="s">
        <v>219</v>
      </c>
      <c r="C184" s="114"/>
      <c r="D184" s="130"/>
      <c r="E184" s="130"/>
      <c r="F184" s="130"/>
      <c r="G184" s="112"/>
    </row>
    <row r="185" spans="1:7" ht="16.5">
      <c r="A185" s="113"/>
      <c r="B185" s="113" t="s">
        <v>220</v>
      </c>
      <c r="C185" s="114"/>
      <c r="D185" s="130">
        <v>130000000</v>
      </c>
      <c r="E185" s="130">
        <v>75296000</v>
      </c>
      <c r="F185" s="130"/>
      <c r="G185" s="112">
        <f>(E185+F185)/D185*100</f>
        <v>57.92</v>
      </c>
    </row>
    <row r="186" spans="1:7" s="87" customFormat="1" ht="16.5">
      <c r="A186" s="116">
        <v>21</v>
      </c>
      <c r="B186" s="137" t="s">
        <v>268</v>
      </c>
      <c r="C186" s="116"/>
      <c r="D186" s="142"/>
      <c r="E186" s="142"/>
      <c r="F186" s="142"/>
      <c r="G186" s="133"/>
    </row>
    <row r="187" spans="1:7" s="128" customFormat="1" ht="21.75" customHeight="1">
      <c r="A187" s="124"/>
      <c r="B187" s="124" t="s">
        <v>229</v>
      </c>
      <c r="C187" s="125" t="s">
        <v>267</v>
      </c>
      <c r="D187" s="126"/>
      <c r="E187" s="126"/>
      <c r="F187" s="126"/>
      <c r="G187" s="127"/>
    </row>
    <row r="188" spans="1:7" ht="16.5">
      <c r="A188" s="113"/>
      <c r="B188" s="113" t="s">
        <v>219</v>
      </c>
      <c r="C188" s="114"/>
      <c r="D188" s="130">
        <v>3174478700</v>
      </c>
      <c r="E188" s="130">
        <v>3135698600</v>
      </c>
      <c r="F188" s="130"/>
      <c r="G188" s="112">
        <f>(E188+F188)/D188*100</f>
        <v>98.77837895084947</v>
      </c>
    </row>
    <row r="189" spans="1:7" ht="16.5">
      <c r="A189" s="113"/>
      <c r="B189" s="113" t="s">
        <v>220</v>
      </c>
      <c r="C189" s="114"/>
      <c r="D189" s="130">
        <v>3492021800</v>
      </c>
      <c r="E189" s="130">
        <v>2523162861</v>
      </c>
      <c r="F189" s="130"/>
      <c r="G189" s="112">
        <f>(E189+F189)/D189*100</f>
        <v>72.25507186123524</v>
      </c>
    </row>
    <row r="190" spans="1:7" s="128" customFormat="1" ht="34.5" customHeight="1">
      <c r="A190" s="124"/>
      <c r="B190" s="124" t="s">
        <v>259</v>
      </c>
      <c r="C190" s="125" t="s">
        <v>223</v>
      </c>
      <c r="D190" s="126"/>
      <c r="E190" s="126"/>
      <c r="F190" s="126"/>
      <c r="G190" s="127"/>
    </row>
    <row r="191" spans="1:7" ht="16.5">
      <c r="A191" s="113"/>
      <c r="B191" s="113" t="s">
        <v>219</v>
      </c>
      <c r="C191" s="114"/>
      <c r="D191" s="130"/>
      <c r="E191" s="130"/>
      <c r="F191" s="130"/>
      <c r="G191" s="112"/>
    </row>
    <row r="192" spans="1:7" ht="16.5">
      <c r="A192" s="113"/>
      <c r="B192" s="113" t="s">
        <v>220</v>
      </c>
      <c r="C192" s="114"/>
      <c r="D192" s="130">
        <v>150000000</v>
      </c>
      <c r="E192" s="130">
        <v>98365000</v>
      </c>
      <c r="F192" s="130"/>
      <c r="G192" s="112">
        <f>(E192+F192)/D192*100</f>
        <v>65.57666666666667</v>
      </c>
    </row>
    <row r="193" spans="1:7" s="87" customFormat="1" ht="16.5">
      <c r="A193" s="116">
        <v>22</v>
      </c>
      <c r="B193" s="137" t="s">
        <v>269</v>
      </c>
      <c r="C193" s="116"/>
      <c r="D193" s="142"/>
      <c r="E193" s="142"/>
      <c r="F193" s="142"/>
      <c r="G193" s="133"/>
    </row>
    <row r="194" spans="1:7" s="128" customFormat="1" ht="21.75" customHeight="1">
      <c r="A194" s="124"/>
      <c r="B194" s="124" t="s">
        <v>229</v>
      </c>
      <c r="C194" s="125" t="s">
        <v>267</v>
      </c>
      <c r="D194" s="126"/>
      <c r="E194" s="126"/>
      <c r="F194" s="126"/>
      <c r="G194" s="127"/>
    </row>
    <row r="195" spans="1:7" ht="16.5">
      <c r="A195" s="113"/>
      <c r="B195" s="113" t="s">
        <v>219</v>
      </c>
      <c r="C195" s="114"/>
      <c r="D195" s="130">
        <v>2803351500</v>
      </c>
      <c r="E195" s="130">
        <v>2349860865</v>
      </c>
      <c r="F195" s="130">
        <v>2375000</v>
      </c>
      <c r="G195" s="112">
        <f>(E195+F195)/D195*100</f>
        <v>83.90798888401972</v>
      </c>
    </row>
    <row r="196" spans="1:7" ht="16.5">
      <c r="A196" s="113"/>
      <c r="B196" s="113" t="s">
        <v>220</v>
      </c>
      <c r="C196" s="114"/>
      <c r="D196" s="130">
        <v>2639788000</v>
      </c>
      <c r="E196" s="130">
        <v>2255111500</v>
      </c>
      <c r="F196" s="130"/>
      <c r="G196" s="112">
        <f>(E196+F196)/D196*100</f>
        <v>85.4277502587329</v>
      </c>
    </row>
    <row r="197" spans="1:7" s="128" customFormat="1" ht="34.5" customHeight="1">
      <c r="A197" s="124"/>
      <c r="B197" s="124" t="s">
        <v>259</v>
      </c>
      <c r="C197" s="125" t="s">
        <v>223</v>
      </c>
      <c r="D197" s="126"/>
      <c r="E197" s="126"/>
      <c r="F197" s="126"/>
      <c r="G197" s="127"/>
    </row>
    <row r="198" spans="1:7" ht="16.5">
      <c r="A198" s="113"/>
      <c r="B198" s="113" t="s">
        <v>219</v>
      </c>
      <c r="C198" s="114"/>
      <c r="D198" s="130"/>
      <c r="E198" s="130"/>
      <c r="F198" s="130"/>
      <c r="G198" s="112"/>
    </row>
    <row r="199" spans="1:7" ht="16.5">
      <c r="A199" s="113"/>
      <c r="B199" s="113" t="s">
        <v>220</v>
      </c>
      <c r="C199" s="114"/>
      <c r="D199" s="130">
        <v>130000000</v>
      </c>
      <c r="E199" s="130">
        <v>83105000</v>
      </c>
      <c r="F199" s="130"/>
      <c r="G199" s="112">
        <f>(E199+F199)/D199*100</f>
        <v>63.92692307692308</v>
      </c>
    </row>
    <row r="200" spans="1:7" ht="16.5">
      <c r="A200" s="116">
        <v>23</v>
      </c>
      <c r="B200" s="137" t="s">
        <v>270</v>
      </c>
      <c r="C200" s="116"/>
      <c r="D200" s="142"/>
      <c r="E200" s="142"/>
      <c r="F200" s="142"/>
      <c r="G200" s="133"/>
    </row>
    <row r="201" spans="1:7" ht="16.5">
      <c r="A201" s="124"/>
      <c r="B201" s="124" t="s">
        <v>229</v>
      </c>
      <c r="C201" s="125" t="s">
        <v>267</v>
      </c>
      <c r="D201" s="126"/>
      <c r="E201" s="126"/>
      <c r="F201" s="126"/>
      <c r="G201" s="127"/>
    </row>
    <row r="202" spans="1:7" ht="16.5">
      <c r="A202" s="113"/>
      <c r="B202" s="113" t="s">
        <v>219</v>
      </c>
      <c r="C202" s="114"/>
      <c r="D202" s="130">
        <v>3100000000</v>
      </c>
      <c r="E202" s="130">
        <v>2512157279</v>
      </c>
      <c r="F202" s="130">
        <v>57510000</v>
      </c>
      <c r="G202" s="112">
        <f>(E202+F202)/D202*100</f>
        <v>82.89249287096774</v>
      </c>
    </row>
    <row r="203" spans="1:7" ht="16.5">
      <c r="A203" s="113"/>
      <c r="B203" s="113" t="s">
        <v>220</v>
      </c>
      <c r="C203" s="114"/>
      <c r="D203" s="130">
        <v>1533908000</v>
      </c>
      <c r="E203" s="130">
        <v>899213500</v>
      </c>
      <c r="F203" s="130">
        <v>60000000</v>
      </c>
      <c r="G203" s="112">
        <f>(E203+F203)/D203*100</f>
        <v>62.53396553117918</v>
      </c>
    </row>
    <row r="204" spans="1:7" ht="33">
      <c r="A204" s="124"/>
      <c r="B204" s="124" t="s">
        <v>259</v>
      </c>
      <c r="C204" s="125" t="s">
        <v>223</v>
      </c>
      <c r="D204" s="126"/>
      <c r="E204" s="126"/>
      <c r="F204" s="126"/>
      <c r="G204" s="127"/>
    </row>
    <row r="205" spans="1:7" ht="16.5">
      <c r="A205" s="113"/>
      <c r="B205" s="113" t="s">
        <v>219</v>
      </c>
      <c r="C205" s="114"/>
      <c r="D205" s="130"/>
      <c r="E205" s="130"/>
      <c r="F205" s="130"/>
      <c r="G205" s="112"/>
    </row>
    <row r="206" spans="1:7" ht="16.5">
      <c r="A206" s="113"/>
      <c r="B206" s="113" t="s">
        <v>220</v>
      </c>
      <c r="C206" s="114"/>
      <c r="D206" s="130">
        <v>150000000</v>
      </c>
      <c r="E206" s="130">
        <v>109088000</v>
      </c>
      <c r="F206" s="130">
        <v>12970100</v>
      </c>
      <c r="G206" s="112">
        <f>(E206+F206)/D206*100</f>
        <v>81.37206666666667</v>
      </c>
    </row>
    <row r="207" spans="1:7" ht="16.5">
      <c r="A207" s="116">
        <v>24</v>
      </c>
      <c r="B207" s="137" t="s">
        <v>271</v>
      </c>
      <c r="C207" s="116"/>
      <c r="D207" s="142"/>
      <c r="E207" s="142"/>
      <c r="F207" s="142"/>
      <c r="G207" s="133"/>
    </row>
    <row r="208" spans="1:7" ht="16.5">
      <c r="A208" s="124"/>
      <c r="B208" s="124" t="s">
        <v>229</v>
      </c>
      <c r="C208" s="125" t="s">
        <v>267</v>
      </c>
      <c r="D208" s="126"/>
      <c r="E208" s="126"/>
      <c r="F208" s="126"/>
      <c r="G208" s="127"/>
    </row>
    <row r="209" spans="1:7" ht="16.5">
      <c r="A209" s="113"/>
      <c r="B209" s="113" t="s">
        <v>219</v>
      </c>
      <c r="C209" s="114"/>
      <c r="D209" s="130">
        <v>4130514000</v>
      </c>
      <c r="E209" s="130">
        <v>3107143370</v>
      </c>
      <c r="F209" s="130"/>
      <c r="G209" s="112">
        <f>(E209+F209)/D209*100</f>
        <v>75.22413360661652</v>
      </c>
    </row>
    <row r="210" spans="1:7" ht="16.5">
      <c r="A210" s="113"/>
      <c r="B210" s="113" t="s">
        <v>220</v>
      </c>
      <c r="C210" s="114"/>
      <c r="D210" s="130">
        <v>3045969000</v>
      </c>
      <c r="E210" s="130">
        <v>373675000</v>
      </c>
      <c r="F210" s="130"/>
      <c r="G210" s="112">
        <f>(E210+F210)/D210*100</f>
        <v>12.267853021485116</v>
      </c>
    </row>
    <row r="211" spans="1:7" ht="33">
      <c r="A211" s="124"/>
      <c r="B211" s="124" t="s">
        <v>259</v>
      </c>
      <c r="C211" s="125" t="s">
        <v>223</v>
      </c>
      <c r="D211" s="126"/>
      <c r="E211" s="126"/>
      <c r="F211" s="126"/>
      <c r="G211" s="112"/>
    </row>
    <row r="212" spans="1:7" ht="16.5">
      <c r="A212" s="113"/>
      <c r="B212" s="113" t="s">
        <v>219</v>
      </c>
      <c r="C212" s="114"/>
      <c r="D212" s="130"/>
      <c r="E212" s="130"/>
      <c r="F212" s="130"/>
      <c r="G212" s="112"/>
    </row>
    <row r="213" spans="1:7" ht="16.5">
      <c r="A213" s="113"/>
      <c r="B213" s="113" t="s">
        <v>220</v>
      </c>
      <c r="C213" s="114"/>
      <c r="D213" s="130">
        <v>120000000</v>
      </c>
      <c r="E213" s="130">
        <v>54050000</v>
      </c>
      <c r="F213" s="130"/>
      <c r="G213" s="112">
        <f>(E213+F213)/D213*100</f>
        <v>45.04166666666667</v>
      </c>
    </row>
    <row r="214" spans="1:7" s="87" customFormat="1" ht="33">
      <c r="A214" s="116">
        <v>25</v>
      </c>
      <c r="B214" s="137" t="s">
        <v>272</v>
      </c>
      <c r="C214" s="116"/>
      <c r="D214" s="142"/>
      <c r="E214" s="142"/>
      <c r="F214" s="142"/>
      <c r="G214" s="133"/>
    </row>
    <row r="215" spans="1:7" s="128" customFormat="1" ht="21.75" customHeight="1">
      <c r="A215" s="124"/>
      <c r="B215" s="124" t="s">
        <v>217</v>
      </c>
      <c r="C215" s="125" t="s">
        <v>218</v>
      </c>
      <c r="D215" s="126"/>
      <c r="E215" s="126"/>
      <c r="F215" s="126"/>
      <c r="G215" s="127"/>
    </row>
    <row r="216" spans="1:7" ht="16.5">
      <c r="A216" s="113"/>
      <c r="B216" s="113" t="s">
        <v>219</v>
      </c>
      <c r="C216" s="114"/>
      <c r="D216" s="130"/>
      <c r="E216" s="130"/>
      <c r="F216" s="130"/>
      <c r="G216" s="112"/>
    </row>
    <row r="217" spans="1:7" ht="16.5">
      <c r="A217" s="156"/>
      <c r="B217" s="156" t="s">
        <v>220</v>
      </c>
      <c r="C217" s="157"/>
      <c r="D217" s="158">
        <v>1900000000</v>
      </c>
      <c r="E217" s="158">
        <v>874206915</v>
      </c>
      <c r="F217" s="158"/>
      <c r="G217" s="112">
        <f>(E217+F217)/D217*100</f>
        <v>46.0108902631579</v>
      </c>
    </row>
    <row r="218" spans="1:7" s="161" customFormat="1" ht="31.5">
      <c r="A218" s="116">
        <v>26</v>
      </c>
      <c r="B218" s="159" t="s">
        <v>273</v>
      </c>
      <c r="C218" s="116"/>
      <c r="D218" s="160"/>
      <c r="E218" s="160"/>
      <c r="F218" s="160"/>
      <c r="G218" s="133"/>
    </row>
    <row r="219" spans="1:7" s="128" customFormat="1" ht="16.5">
      <c r="A219" s="124"/>
      <c r="B219" s="124" t="s">
        <v>217</v>
      </c>
      <c r="C219" s="125" t="s">
        <v>218</v>
      </c>
      <c r="D219" s="162"/>
      <c r="E219" s="162"/>
      <c r="F219" s="162"/>
      <c r="G219" s="127"/>
    </row>
    <row r="220" spans="1:7" ht="16.5">
      <c r="A220" s="113"/>
      <c r="B220" s="113" t="s">
        <v>219</v>
      </c>
      <c r="C220" s="114"/>
      <c r="D220" s="113"/>
      <c r="E220" s="113"/>
      <c r="F220" s="113"/>
      <c r="G220" s="112"/>
    </row>
    <row r="221" spans="1:7" ht="16.5">
      <c r="A221" s="113"/>
      <c r="B221" s="113" t="s">
        <v>220</v>
      </c>
      <c r="C221" s="114"/>
      <c r="D221" s="163">
        <v>1864000000</v>
      </c>
      <c r="E221" s="163">
        <v>1657896000</v>
      </c>
      <c r="F221" s="163">
        <v>205632000</v>
      </c>
      <c r="G221" s="112">
        <f>(E221+F221)/D221*100</f>
        <v>99.97467811158798</v>
      </c>
    </row>
    <row r="222" spans="1:7" s="161" customFormat="1" ht="16.5">
      <c r="A222" s="116">
        <v>27</v>
      </c>
      <c r="B222" s="159" t="s">
        <v>274</v>
      </c>
      <c r="C222" s="116"/>
      <c r="D222" s="160"/>
      <c r="E222" s="160"/>
      <c r="F222" s="160"/>
      <c r="G222" s="133"/>
    </row>
    <row r="223" spans="1:7" s="128" customFormat="1" ht="16.5">
      <c r="A223" s="124"/>
      <c r="B223" s="124" t="s">
        <v>217</v>
      </c>
      <c r="C223" s="125" t="s">
        <v>218</v>
      </c>
      <c r="D223" s="162"/>
      <c r="E223" s="162"/>
      <c r="F223" s="162"/>
      <c r="G223" s="127"/>
    </row>
    <row r="224" spans="1:7" ht="16.5">
      <c r="A224" s="113"/>
      <c r="B224" s="113" t="s">
        <v>219</v>
      </c>
      <c r="C224" s="114"/>
      <c r="D224" s="113"/>
      <c r="E224" s="113"/>
      <c r="F224" s="113"/>
      <c r="G224" s="112"/>
    </row>
    <row r="225" spans="1:7" ht="16.5">
      <c r="A225" s="156"/>
      <c r="B225" s="156" t="s">
        <v>220</v>
      </c>
      <c r="C225" s="157"/>
      <c r="D225" s="164">
        <v>10074065337</v>
      </c>
      <c r="E225" s="164">
        <v>4562716355</v>
      </c>
      <c r="F225" s="164">
        <v>2282654000</v>
      </c>
      <c r="G225" s="112">
        <f>(E225+F225)/D225*100</f>
        <v>67.95042642674098</v>
      </c>
    </row>
    <row r="226" spans="1:7" s="161" customFormat="1" ht="33">
      <c r="A226" s="116">
        <v>28</v>
      </c>
      <c r="B226" s="165" t="s">
        <v>275</v>
      </c>
      <c r="C226" s="116"/>
      <c r="D226" s="160"/>
      <c r="E226" s="160"/>
      <c r="F226" s="160"/>
      <c r="G226" s="133"/>
    </row>
    <row r="227" spans="1:7" ht="16.5">
      <c r="A227" s="113"/>
      <c r="B227" s="124" t="s">
        <v>217</v>
      </c>
      <c r="C227" s="125" t="s">
        <v>218</v>
      </c>
      <c r="D227" s="162"/>
      <c r="E227" s="162"/>
      <c r="F227" s="162"/>
      <c r="G227" s="127"/>
    </row>
    <row r="228" spans="1:7" ht="16.5">
      <c r="A228" s="113"/>
      <c r="B228" s="113" t="s">
        <v>219</v>
      </c>
      <c r="C228" s="114"/>
      <c r="D228" s="163">
        <v>34366054558</v>
      </c>
      <c r="E228" s="163">
        <v>23300485490</v>
      </c>
      <c r="F228" s="163">
        <v>1680451200</v>
      </c>
      <c r="G228" s="112">
        <f>(E228+F228)/D228*100</f>
        <v>72.69073221029599</v>
      </c>
    </row>
    <row r="229" spans="1:7" ht="16.5">
      <c r="A229" s="113"/>
      <c r="B229" s="113" t="s">
        <v>220</v>
      </c>
      <c r="C229" s="114"/>
      <c r="D229" s="163">
        <v>7488678000</v>
      </c>
      <c r="E229" s="163">
        <v>1762090374</v>
      </c>
      <c r="F229" s="163">
        <v>215248800</v>
      </c>
      <c r="G229" s="112">
        <f>(E229+F229)/D229*100</f>
        <v>26.404382375634256</v>
      </c>
    </row>
    <row r="230" spans="1:7" ht="33">
      <c r="A230" s="113"/>
      <c r="B230" s="124" t="s">
        <v>259</v>
      </c>
      <c r="C230" s="125" t="s">
        <v>223</v>
      </c>
      <c r="D230" s="162"/>
      <c r="E230" s="166"/>
      <c r="F230" s="166"/>
      <c r="G230" s="112"/>
    </row>
    <row r="231" spans="1:7" ht="16.5">
      <c r="A231" s="113"/>
      <c r="B231" s="113" t="s">
        <v>219</v>
      </c>
      <c r="C231" s="114"/>
      <c r="D231" s="113"/>
      <c r="E231" s="113"/>
      <c r="F231" s="113"/>
      <c r="G231" s="112"/>
    </row>
    <row r="232" spans="1:7" ht="16.5">
      <c r="A232" s="167"/>
      <c r="B232" s="167" t="s">
        <v>220</v>
      </c>
      <c r="C232" s="118"/>
      <c r="D232" s="168">
        <v>1152625000</v>
      </c>
      <c r="E232" s="169">
        <v>366000000</v>
      </c>
      <c r="F232" s="170"/>
      <c r="G232" s="171">
        <f>(E232+F232)/D232*100</f>
        <v>31.753605899577053</v>
      </c>
    </row>
  </sheetData>
  <sheetProtection/>
  <mergeCells count="10">
    <mergeCell ref="F7:G7"/>
    <mergeCell ref="A123:A124"/>
    <mergeCell ref="B123:B124"/>
    <mergeCell ref="B145:B146"/>
    <mergeCell ref="A1:C1"/>
    <mergeCell ref="F1:G1"/>
    <mergeCell ref="A2:C2"/>
    <mergeCell ref="A3:G3"/>
    <mergeCell ref="A4:G4"/>
    <mergeCell ref="A5:G5"/>
  </mergeCells>
  <printOptions/>
  <pageMargins left="0.24" right="0.16" top="0.39" bottom="0.44" header="0.38" footer="0.1"/>
  <pageSetup horizontalDpi="600" verticalDpi="600" orientation="portrait" paperSize="9" scale="78"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1:IV37"/>
  <sheetViews>
    <sheetView zoomScalePageLayoutView="0" workbookViewId="0" topLeftCell="A20">
      <selection activeCell="A33" sqref="A33:G33"/>
    </sheetView>
  </sheetViews>
  <sheetFormatPr defaultColWidth="9.140625" defaultRowHeight="15"/>
  <cols>
    <col min="1" max="1" width="7.28125" style="175" customWidth="1"/>
    <col min="2" max="2" width="45.140625" style="175" customWidth="1"/>
    <col min="3" max="3" width="9.57421875" style="175" customWidth="1"/>
    <col min="4" max="4" width="9.28125" style="175" customWidth="1"/>
    <col min="5" max="5" width="10.8515625" style="175" customWidth="1"/>
    <col min="6" max="6" width="12.57421875" style="175" customWidth="1"/>
    <col min="7" max="7" width="8.7109375" style="175" customWidth="1"/>
    <col min="8" max="16384" width="9.140625" style="175" customWidth="1"/>
  </cols>
  <sheetData>
    <row r="1" spans="1:7" ht="19.5" customHeight="1">
      <c r="A1" s="174" t="s">
        <v>282</v>
      </c>
      <c r="F1" s="294" t="s">
        <v>303</v>
      </c>
      <c r="G1" s="294"/>
    </row>
    <row r="2" ht="15.75">
      <c r="A2" s="174" t="s">
        <v>283</v>
      </c>
    </row>
    <row r="3" spans="1:7" s="176" customFormat="1" ht="24" customHeight="1">
      <c r="A3" s="298" t="s">
        <v>284</v>
      </c>
      <c r="B3" s="298"/>
      <c r="C3" s="298"/>
      <c r="D3" s="298"/>
      <c r="E3" s="298"/>
      <c r="F3" s="298"/>
      <c r="G3" s="298"/>
    </row>
    <row r="4" spans="1:7" s="176" customFormat="1" ht="24" customHeight="1">
      <c r="A4" s="292" t="s">
        <v>285</v>
      </c>
      <c r="B4" s="292"/>
      <c r="C4" s="292"/>
      <c r="D4" s="292"/>
      <c r="E4" s="292"/>
      <c r="F4" s="292"/>
      <c r="G4" s="292"/>
    </row>
    <row r="5" spans="4:7" s="177" customFormat="1" ht="28.5" customHeight="1">
      <c r="D5" s="299" t="s">
        <v>119</v>
      </c>
      <c r="E5" s="299"/>
      <c r="F5" s="299"/>
      <c r="G5" s="299"/>
    </row>
    <row r="6" spans="1:7" s="178" customFormat="1" ht="16.5" customHeight="1">
      <c r="A6" s="300" t="s">
        <v>286</v>
      </c>
      <c r="B6" s="300" t="s">
        <v>0</v>
      </c>
      <c r="C6" s="300" t="s">
        <v>171</v>
      </c>
      <c r="D6" s="301" t="s">
        <v>172</v>
      </c>
      <c r="E6" s="301"/>
      <c r="F6" s="301"/>
      <c r="G6" s="300" t="s">
        <v>173</v>
      </c>
    </row>
    <row r="7" spans="1:7" s="178" customFormat="1" ht="69" customHeight="1">
      <c r="A7" s="300"/>
      <c r="B7" s="300"/>
      <c r="C7" s="300"/>
      <c r="D7" s="179" t="s">
        <v>145</v>
      </c>
      <c r="E7" s="179" t="s">
        <v>287</v>
      </c>
      <c r="F7" s="179" t="s">
        <v>288</v>
      </c>
      <c r="G7" s="300"/>
    </row>
    <row r="8" spans="1:7" s="178" customFormat="1" ht="20.25" customHeight="1">
      <c r="A8" s="206" t="s">
        <v>4</v>
      </c>
      <c r="B8" s="206" t="s">
        <v>5</v>
      </c>
      <c r="C8" s="206">
        <v>1</v>
      </c>
      <c r="D8" s="206">
        <v>2</v>
      </c>
      <c r="E8" s="206">
        <v>3</v>
      </c>
      <c r="F8" s="206">
        <v>4</v>
      </c>
      <c r="G8" s="206">
        <v>5</v>
      </c>
    </row>
    <row r="9" spans="1:7" s="72" customFormat="1" ht="16.5" customHeight="1">
      <c r="A9" s="73" t="s">
        <v>8</v>
      </c>
      <c r="B9" s="75" t="s">
        <v>308</v>
      </c>
      <c r="C9" s="74"/>
      <c r="D9" s="74"/>
      <c r="E9" s="74"/>
      <c r="F9" s="74"/>
      <c r="G9" s="195"/>
    </row>
    <row r="10" spans="1:7" s="72" customFormat="1" ht="16.5" customHeight="1">
      <c r="A10" s="74">
        <v>1</v>
      </c>
      <c r="B10" s="76" t="s">
        <v>309</v>
      </c>
      <c r="C10" s="74"/>
      <c r="D10" s="74"/>
      <c r="E10" s="74"/>
      <c r="F10" s="74"/>
      <c r="G10" s="195"/>
    </row>
    <row r="11" spans="1:7" s="72" customFormat="1" ht="16.5" customHeight="1">
      <c r="A11" s="74">
        <v>2</v>
      </c>
      <c r="B11" s="76" t="s">
        <v>310</v>
      </c>
      <c r="C11" s="74"/>
      <c r="D11" s="74"/>
      <c r="E11" s="74"/>
      <c r="F11" s="74"/>
      <c r="G11" s="195"/>
    </row>
    <row r="12" spans="1:7" s="72" customFormat="1" ht="18" customHeight="1">
      <c r="A12" s="73" t="s">
        <v>17</v>
      </c>
      <c r="B12" s="75" t="s">
        <v>311</v>
      </c>
      <c r="C12" s="74"/>
      <c r="D12" s="74"/>
      <c r="E12" s="74"/>
      <c r="F12" s="74"/>
      <c r="G12" s="195"/>
    </row>
    <row r="13" spans="1:7" s="72" customFormat="1" ht="31.5" customHeight="1">
      <c r="A13" s="74">
        <v>1</v>
      </c>
      <c r="B13" s="76" t="s">
        <v>314</v>
      </c>
      <c r="C13" s="74"/>
      <c r="D13" s="74"/>
      <c r="E13" s="74"/>
      <c r="F13" s="74"/>
      <c r="G13" s="195"/>
    </row>
    <row r="14" spans="1:7" ht="31.5" customHeight="1">
      <c r="A14" s="207"/>
      <c r="B14" s="208" t="s">
        <v>316</v>
      </c>
      <c r="C14" s="207"/>
      <c r="D14" s="207"/>
      <c r="E14" s="207"/>
      <c r="F14" s="207"/>
      <c r="G14" s="207"/>
    </row>
    <row r="15" spans="1:7" ht="31.5" customHeight="1">
      <c r="A15" s="207"/>
      <c r="B15" s="208" t="s">
        <v>317</v>
      </c>
      <c r="C15" s="207"/>
      <c r="D15" s="207"/>
      <c r="E15" s="207"/>
      <c r="F15" s="207"/>
      <c r="G15" s="207"/>
    </row>
    <row r="16" spans="1:7" s="72" customFormat="1" ht="16.5" customHeight="1">
      <c r="A16" s="74">
        <v>2</v>
      </c>
      <c r="B16" s="76" t="s">
        <v>122</v>
      </c>
      <c r="C16" s="74"/>
      <c r="D16" s="74"/>
      <c r="E16" s="74"/>
      <c r="F16" s="74"/>
      <c r="G16" s="195"/>
    </row>
    <row r="17" spans="1:7" ht="16.5" customHeight="1">
      <c r="A17" s="207"/>
      <c r="B17" s="209" t="s">
        <v>409</v>
      </c>
      <c r="C17" s="207"/>
      <c r="D17" s="207"/>
      <c r="E17" s="207"/>
      <c r="F17" s="207"/>
      <c r="G17" s="207"/>
    </row>
    <row r="18" spans="1:7" ht="16.5" customHeight="1">
      <c r="A18" s="207"/>
      <c r="B18" s="209" t="s">
        <v>10</v>
      </c>
      <c r="C18" s="207"/>
      <c r="D18" s="207"/>
      <c r="E18" s="207"/>
      <c r="F18" s="207"/>
      <c r="G18" s="207"/>
    </row>
    <row r="19" spans="1:7" ht="16.5" customHeight="1">
      <c r="A19" s="207"/>
      <c r="B19" s="209" t="s">
        <v>9</v>
      </c>
      <c r="C19" s="207"/>
      <c r="D19" s="207"/>
      <c r="E19" s="207"/>
      <c r="F19" s="207"/>
      <c r="G19" s="207"/>
    </row>
    <row r="20" spans="1:7" ht="16.5" customHeight="1">
      <c r="A20" s="207"/>
      <c r="B20" s="209" t="s">
        <v>315</v>
      </c>
      <c r="C20" s="207"/>
      <c r="D20" s="207"/>
      <c r="E20" s="207"/>
      <c r="F20" s="207"/>
      <c r="G20" s="207"/>
    </row>
    <row r="21" spans="1:7" ht="16.5" customHeight="1">
      <c r="A21" s="207"/>
      <c r="B21" s="209" t="s">
        <v>11</v>
      </c>
      <c r="C21" s="207"/>
      <c r="D21" s="207"/>
      <c r="E21" s="207"/>
      <c r="F21" s="207"/>
      <c r="G21" s="207"/>
    </row>
    <row r="22" spans="1:7" ht="16.5" customHeight="1">
      <c r="A22" s="207"/>
      <c r="B22" s="209" t="s">
        <v>18</v>
      </c>
      <c r="C22" s="207"/>
      <c r="D22" s="207"/>
      <c r="E22" s="207"/>
      <c r="F22" s="207"/>
      <c r="G22" s="207"/>
    </row>
    <row r="23" spans="1:7" s="205" customFormat="1" ht="58.5" customHeight="1">
      <c r="A23" s="210"/>
      <c r="B23" s="211" t="s">
        <v>318</v>
      </c>
      <c r="C23" s="210"/>
      <c r="D23" s="210"/>
      <c r="E23" s="210"/>
      <c r="F23" s="210"/>
      <c r="G23" s="210"/>
    </row>
    <row r="24" spans="1:7" s="72" customFormat="1" ht="16.5" customHeight="1">
      <c r="A24" s="74">
        <v>3</v>
      </c>
      <c r="B24" s="76" t="s">
        <v>319</v>
      </c>
      <c r="C24" s="74"/>
      <c r="D24" s="74"/>
      <c r="E24" s="74"/>
      <c r="F24" s="74"/>
      <c r="G24" s="195"/>
    </row>
    <row r="25" spans="1:7" s="72" customFormat="1" ht="16.5" customHeight="1">
      <c r="A25" s="74"/>
      <c r="B25" s="76" t="s">
        <v>312</v>
      </c>
      <c r="C25" s="74"/>
      <c r="D25" s="74"/>
      <c r="E25" s="74"/>
      <c r="F25" s="74"/>
      <c r="G25" s="195"/>
    </row>
    <row r="26" spans="1:7" s="72" customFormat="1" ht="16.5" customHeight="1">
      <c r="A26" s="74"/>
      <c r="B26" s="76" t="s">
        <v>312</v>
      </c>
      <c r="C26" s="74"/>
      <c r="D26" s="74"/>
      <c r="E26" s="74"/>
      <c r="F26" s="74"/>
      <c r="G26" s="195"/>
    </row>
    <row r="27" spans="1:256" ht="16.5" customHeight="1">
      <c r="A27" s="74"/>
      <c r="B27" s="76" t="s">
        <v>313</v>
      </c>
      <c r="C27" s="74"/>
      <c r="D27" s="74"/>
      <c r="E27" s="74"/>
      <c r="F27" s="74"/>
      <c r="G27" s="195"/>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row>
    <row r="28" spans="1:7" s="182" customFormat="1" ht="20.25" customHeight="1">
      <c r="A28" s="296" t="s">
        <v>292</v>
      </c>
      <c r="B28" s="296"/>
      <c r="C28" s="296"/>
      <c r="D28" s="296"/>
      <c r="E28" s="296"/>
      <c r="F28" s="296"/>
      <c r="G28" s="296"/>
    </row>
    <row r="29" spans="1:7" s="182" customFormat="1" ht="30.75" customHeight="1">
      <c r="A29" s="297" t="s">
        <v>12</v>
      </c>
      <c r="B29" s="297"/>
      <c r="C29" s="297"/>
      <c r="D29" s="297"/>
      <c r="E29" s="297"/>
      <c r="F29" s="297"/>
      <c r="G29" s="297"/>
    </row>
    <row r="30" spans="1:7" s="182" customFormat="1" ht="31.5" customHeight="1">
      <c r="A30" s="297" t="s">
        <v>13</v>
      </c>
      <c r="B30" s="297"/>
      <c r="C30" s="297"/>
      <c r="D30" s="297"/>
      <c r="E30" s="297"/>
      <c r="F30" s="297"/>
      <c r="G30" s="297"/>
    </row>
    <row r="31" spans="1:7" s="182" customFormat="1" ht="17.25" customHeight="1">
      <c r="A31" s="297" t="s">
        <v>14</v>
      </c>
      <c r="B31" s="297"/>
      <c r="C31" s="297"/>
      <c r="D31" s="297"/>
      <c r="E31" s="297"/>
      <c r="F31" s="297"/>
      <c r="G31" s="297"/>
    </row>
    <row r="32" spans="1:7" s="182" customFormat="1" ht="19.5" customHeight="1">
      <c r="A32" s="297" t="s">
        <v>410</v>
      </c>
      <c r="B32" s="297"/>
      <c r="C32" s="297"/>
      <c r="D32" s="297"/>
      <c r="E32" s="297"/>
      <c r="F32" s="297"/>
      <c r="G32" s="297"/>
    </row>
    <row r="33" spans="1:7" s="182" customFormat="1" ht="32.25" customHeight="1">
      <c r="A33" s="297" t="s">
        <v>15</v>
      </c>
      <c r="B33" s="297"/>
      <c r="C33" s="297"/>
      <c r="D33" s="297"/>
      <c r="E33" s="297"/>
      <c r="F33" s="297"/>
      <c r="G33" s="297"/>
    </row>
    <row r="34" spans="1:256" ht="29.25" customHeight="1">
      <c r="A34" s="297" t="s">
        <v>16</v>
      </c>
      <c r="B34" s="297"/>
      <c r="C34" s="297"/>
      <c r="D34" s="297"/>
      <c r="E34" s="297"/>
      <c r="F34" s="297"/>
      <c r="G34" s="297"/>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c r="GR34" s="182"/>
      <c r="GS34" s="182"/>
      <c r="GT34" s="182"/>
      <c r="GU34" s="182"/>
      <c r="GV34" s="182"/>
      <c r="GW34" s="182"/>
      <c r="GX34" s="182"/>
      <c r="GY34" s="182"/>
      <c r="GZ34" s="182"/>
      <c r="HA34" s="182"/>
      <c r="HB34" s="182"/>
      <c r="HC34" s="182"/>
      <c r="HD34" s="182"/>
      <c r="HE34" s="182"/>
      <c r="HF34" s="182"/>
      <c r="HG34" s="182"/>
      <c r="HH34" s="182"/>
      <c r="HI34" s="182"/>
      <c r="HJ34" s="182"/>
      <c r="HK34" s="182"/>
      <c r="HL34" s="182"/>
      <c r="HM34" s="182"/>
      <c r="HN34" s="182"/>
      <c r="HO34" s="182"/>
      <c r="HP34" s="182"/>
      <c r="HQ34" s="182"/>
      <c r="HR34" s="182"/>
      <c r="HS34" s="182"/>
      <c r="HT34" s="182"/>
      <c r="HU34" s="182"/>
      <c r="HV34" s="182"/>
      <c r="HW34" s="182"/>
      <c r="HX34" s="182"/>
      <c r="HY34" s="182"/>
      <c r="HZ34" s="182"/>
      <c r="IA34" s="182"/>
      <c r="IB34" s="182"/>
      <c r="IC34" s="182"/>
      <c r="ID34" s="182"/>
      <c r="IE34" s="182"/>
      <c r="IF34" s="182"/>
      <c r="IG34" s="182"/>
      <c r="IH34" s="182"/>
      <c r="II34" s="182"/>
      <c r="IJ34" s="182"/>
      <c r="IK34" s="182"/>
      <c r="IL34" s="182"/>
      <c r="IM34" s="182"/>
      <c r="IN34" s="182"/>
      <c r="IO34" s="182"/>
      <c r="IP34" s="182"/>
      <c r="IQ34" s="182"/>
      <c r="IR34" s="182"/>
      <c r="IS34" s="182"/>
      <c r="IT34" s="182"/>
      <c r="IU34" s="182"/>
      <c r="IV34" s="182"/>
    </row>
    <row r="35" spans="2:8" ht="15.75">
      <c r="B35" s="295" t="s">
        <v>289</v>
      </c>
      <c r="C35" s="295"/>
      <c r="D35" s="295"/>
      <c r="E35" s="295"/>
      <c r="F35" s="295"/>
      <c r="G35" s="295"/>
      <c r="H35" s="180"/>
    </row>
    <row r="36" spans="2:8" ht="15.75">
      <c r="B36" s="294" t="s">
        <v>290</v>
      </c>
      <c r="C36" s="294"/>
      <c r="D36" s="294"/>
      <c r="E36" s="294"/>
      <c r="F36" s="294"/>
      <c r="G36" s="294"/>
      <c r="H36" s="181"/>
    </row>
    <row r="37" spans="1:256" s="182" customFormat="1" ht="18" customHeight="1">
      <c r="A37" s="175"/>
      <c r="B37" s="295" t="s">
        <v>291</v>
      </c>
      <c r="C37" s="295"/>
      <c r="D37" s="295"/>
      <c r="E37" s="295"/>
      <c r="F37" s="295"/>
      <c r="G37" s="295"/>
      <c r="H37" s="180"/>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c r="FV37" s="175"/>
      <c r="FW37" s="175"/>
      <c r="FX37" s="175"/>
      <c r="FY37" s="175"/>
      <c r="FZ37" s="175"/>
      <c r="GA37" s="175"/>
      <c r="GB37" s="175"/>
      <c r="GC37" s="175"/>
      <c r="GD37" s="175"/>
      <c r="GE37" s="175"/>
      <c r="GF37" s="175"/>
      <c r="GG37" s="175"/>
      <c r="GH37" s="175"/>
      <c r="GI37" s="175"/>
      <c r="GJ37" s="175"/>
      <c r="GK37" s="175"/>
      <c r="GL37" s="175"/>
      <c r="GM37" s="175"/>
      <c r="GN37" s="175"/>
      <c r="GO37" s="175"/>
      <c r="GP37" s="175"/>
      <c r="GQ37" s="175"/>
      <c r="GR37" s="175"/>
      <c r="GS37" s="175"/>
      <c r="GT37" s="175"/>
      <c r="GU37" s="175"/>
      <c r="GV37" s="175"/>
      <c r="GW37" s="175"/>
      <c r="GX37" s="175"/>
      <c r="GY37" s="175"/>
      <c r="GZ37" s="175"/>
      <c r="HA37" s="175"/>
      <c r="HB37" s="175"/>
      <c r="HC37" s="175"/>
      <c r="HD37" s="175"/>
      <c r="HE37" s="175"/>
      <c r="HF37" s="175"/>
      <c r="HG37" s="175"/>
      <c r="HH37" s="175"/>
      <c r="HI37" s="175"/>
      <c r="HJ37" s="175"/>
      <c r="HK37" s="175"/>
      <c r="HL37" s="175"/>
      <c r="HM37" s="175"/>
      <c r="HN37" s="175"/>
      <c r="HO37" s="175"/>
      <c r="HP37" s="175"/>
      <c r="HQ37" s="175"/>
      <c r="HR37" s="175"/>
      <c r="HS37" s="175"/>
      <c r="HT37" s="175"/>
      <c r="HU37" s="175"/>
      <c r="HV37" s="175"/>
      <c r="HW37" s="175"/>
      <c r="HX37" s="175"/>
      <c r="HY37" s="175"/>
      <c r="HZ37" s="175"/>
      <c r="IA37" s="175"/>
      <c r="IB37" s="175"/>
      <c r="IC37" s="175"/>
      <c r="ID37" s="175"/>
      <c r="IE37" s="175"/>
      <c r="IF37" s="175"/>
      <c r="IG37" s="175"/>
      <c r="IH37" s="175"/>
      <c r="II37" s="175"/>
      <c r="IJ37" s="175"/>
      <c r="IK37" s="175"/>
      <c r="IL37" s="175"/>
      <c r="IM37" s="175"/>
      <c r="IN37" s="175"/>
      <c r="IO37" s="175"/>
      <c r="IP37" s="175"/>
      <c r="IQ37" s="175"/>
      <c r="IR37" s="175"/>
      <c r="IS37" s="175"/>
      <c r="IT37" s="175"/>
      <c r="IU37" s="175"/>
      <c r="IV37" s="175"/>
    </row>
  </sheetData>
  <sheetProtection/>
  <mergeCells count="19">
    <mergeCell ref="F1:G1"/>
    <mergeCell ref="A3:G3"/>
    <mergeCell ref="A4:G4"/>
    <mergeCell ref="D5:G5"/>
    <mergeCell ref="A6:A7"/>
    <mergeCell ref="B6:B7"/>
    <mergeCell ref="C6:C7"/>
    <mergeCell ref="D6:F6"/>
    <mergeCell ref="G6:G7"/>
    <mergeCell ref="B36:G36"/>
    <mergeCell ref="B37:G37"/>
    <mergeCell ref="A28:G28"/>
    <mergeCell ref="A29:G29"/>
    <mergeCell ref="A30:G30"/>
    <mergeCell ref="A31:G31"/>
    <mergeCell ref="A32:G32"/>
    <mergeCell ref="A33:G33"/>
    <mergeCell ref="A34:G34"/>
    <mergeCell ref="B35:G35"/>
  </mergeCells>
  <printOptions/>
  <pageMargins left="0.44" right="0.22" top="0.51" bottom="0.35" header="0.35" footer="0.2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G44"/>
  <sheetViews>
    <sheetView zoomScalePageLayoutView="0" workbookViewId="0" topLeftCell="A1">
      <selection activeCell="A5" sqref="A5:G5"/>
    </sheetView>
  </sheetViews>
  <sheetFormatPr defaultColWidth="9.140625" defaultRowHeight="15"/>
  <cols>
    <col min="1" max="1" width="6.00390625" style="0" customWidth="1"/>
    <col min="2" max="2" width="42.57421875" style="0" customWidth="1"/>
    <col min="3" max="3" width="10.7109375" style="0" customWidth="1"/>
    <col min="4" max="4" width="8.7109375" style="0" customWidth="1"/>
    <col min="5" max="6" width="10.421875" style="0" customWidth="1"/>
    <col min="7" max="7" width="9.7109375" style="0" customWidth="1"/>
  </cols>
  <sheetData>
    <row r="1" spans="1:7" ht="19.5" customHeight="1">
      <c r="A1" s="302" t="s">
        <v>141</v>
      </c>
      <c r="B1" s="302"/>
      <c r="C1" s="72"/>
      <c r="D1" s="72"/>
      <c r="E1" s="72"/>
      <c r="F1" s="285" t="s">
        <v>306</v>
      </c>
      <c r="G1" s="285"/>
    </row>
    <row r="2" spans="1:7" ht="19.5" customHeight="1">
      <c r="A2" s="302" t="s">
        <v>142</v>
      </c>
      <c r="B2" s="302"/>
      <c r="C2" s="72"/>
      <c r="D2" s="72"/>
      <c r="E2" s="72"/>
      <c r="F2" s="72"/>
      <c r="G2" s="72"/>
    </row>
    <row r="3" spans="1:7" ht="15.75">
      <c r="A3" s="77"/>
      <c r="B3" s="72"/>
      <c r="C3" s="72"/>
      <c r="D3" s="72"/>
      <c r="E3" s="72"/>
      <c r="F3" s="72"/>
      <c r="G3" s="72"/>
    </row>
    <row r="4" spans="1:7" ht="18.75">
      <c r="A4" s="303" t="s">
        <v>293</v>
      </c>
      <c r="B4" s="303"/>
      <c r="C4" s="303"/>
      <c r="D4" s="303"/>
      <c r="E4" s="303"/>
      <c r="F4" s="303"/>
      <c r="G4" s="303"/>
    </row>
    <row r="5" spans="1:7" ht="24" customHeight="1">
      <c r="A5" s="307" t="s">
        <v>285</v>
      </c>
      <c r="B5" s="307"/>
      <c r="C5" s="307"/>
      <c r="D5" s="307"/>
      <c r="E5" s="307"/>
      <c r="F5" s="307"/>
      <c r="G5" s="307"/>
    </row>
    <row r="6" spans="2:7" ht="33.75" customHeight="1">
      <c r="B6" s="72"/>
      <c r="C6" s="72"/>
      <c r="D6" s="72"/>
      <c r="E6" s="72"/>
      <c r="F6" s="291" t="s">
        <v>100</v>
      </c>
      <c r="G6" s="291"/>
    </row>
    <row r="7" spans="1:7" ht="24.75" customHeight="1">
      <c r="A7" s="306" t="s">
        <v>20</v>
      </c>
      <c r="B7" s="306" t="s">
        <v>281</v>
      </c>
      <c r="C7" s="300" t="s">
        <v>171</v>
      </c>
      <c r="D7" s="301" t="s">
        <v>172</v>
      </c>
      <c r="E7" s="301"/>
      <c r="F7" s="301"/>
      <c r="G7" s="300" t="s">
        <v>173</v>
      </c>
    </row>
    <row r="8" spans="1:7" ht="75.75" customHeight="1">
      <c r="A8" s="306"/>
      <c r="B8" s="306"/>
      <c r="C8" s="300"/>
      <c r="D8" s="179" t="s">
        <v>145</v>
      </c>
      <c r="E8" s="179" t="s">
        <v>287</v>
      </c>
      <c r="F8" s="179" t="s">
        <v>288</v>
      </c>
      <c r="G8" s="300"/>
    </row>
    <row r="9" spans="1:7" ht="15.75">
      <c r="A9" s="73" t="s">
        <v>4</v>
      </c>
      <c r="B9" s="73" t="s">
        <v>5</v>
      </c>
      <c r="C9" s="74">
        <v>1</v>
      </c>
      <c r="D9" s="74">
        <v>2</v>
      </c>
      <c r="E9" s="74"/>
      <c r="F9" s="74">
        <v>3</v>
      </c>
      <c r="G9" s="74">
        <v>4</v>
      </c>
    </row>
    <row r="10" spans="1:7" ht="19.5" customHeight="1">
      <c r="A10" s="73" t="s">
        <v>8</v>
      </c>
      <c r="B10" s="75" t="s">
        <v>280</v>
      </c>
      <c r="C10" s="74"/>
      <c r="D10" s="74"/>
      <c r="E10" s="74"/>
      <c r="F10" s="74"/>
      <c r="G10" s="74"/>
    </row>
    <row r="11" spans="1:7" ht="19.5" customHeight="1">
      <c r="A11" s="73">
        <v>1</v>
      </c>
      <c r="B11" s="75" t="s">
        <v>175</v>
      </c>
      <c r="C11" s="74"/>
      <c r="D11" s="74"/>
      <c r="E11" s="74"/>
      <c r="F11" s="74"/>
      <c r="G11" s="74"/>
    </row>
    <row r="12" spans="1:7" ht="33" customHeight="1">
      <c r="A12" s="74" t="s">
        <v>6</v>
      </c>
      <c r="B12" s="76" t="s">
        <v>176</v>
      </c>
      <c r="C12" s="74"/>
      <c r="D12" s="74"/>
      <c r="E12" s="74"/>
      <c r="F12" s="74"/>
      <c r="G12" s="74"/>
    </row>
    <row r="13" spans="1:7" ht="36.75" customHeight="1">
      <c r="A13" s="74"/>
      <c r="B13" s="81" t="s">
        <v>177</v>
      </c>
      <c r="C13" s="74"/>
      <c r="D13" s="74"/>
      <c r="E13" s="74"/>
      <c r="F13" s="74"/>
      <c r="G13" s="74"/>
    </row>
    <row r="14" spans="1:7" ht="31.5">
      <c r="A14" s="74" t="s">
        <v>7</v>
      </c>
      <c r="B14" s="76" t="s">
        <v>178</v>
      </c>
      <c r="C14" s="74"/>
      <c r="D14" s="74"/>
      <c r="E14" s="74"/>
      <c r="F14" s="74"/>
      <c r="G14" s="74"/>
    </row>
    <row r="15" spans="1:7" ht="19.5" customHeight="1">
      <c r="A15" s="74" t="s">
        <v>179</v>
      </c>
      <c r="B15" s="76" t="s">
        <v>180</v>
      </c>
      <c r="C15" s="74"/>
      <c r="D15" s="74"/>
      <c r="E15" s="74"/>
      <c r="F15" s="74"/>
      <c r="G15" s="74"/>
    </row>
    <row r="16" spans="1:7" ht="19.5" customHeight="1">
      <c r="A16" s="73">
        <v>2</v>
      </c>
      <c r="B16" s="75" t="s">
        <v>181</v>
      </c>
      <c r="C16" s="74"/>
      <c r="D16" s="74"/>
      <c r="E16" s="74"/>
      <c r="F16" s="74"/>
      <c r="G16" s="74"/>
    </row>
    <row r="17" spans="1:7" ht="19.5" customHeight="1">
      <c r="A17" s="73">
        <v>3</v>
      </c>
      <c r="B17" s="75" t="s">
        <v>279</v>
      </c>
      <c r="C17" s="74"/>
      <c r="D17" s="74"/>
      <c r="E17" s="74"/>
      <c r="F17" s="74"/>
      <c r="G17" s="74"/>
    </row>
    <row r="18" spans="1:7" ht="19.5" customHeight="1">
      <c r="A18" s="74" t="s">
        <v>23</v>
      </c>
      <c r="B18" s="76" t="s">
        <v>278</v>
      </c>
      <c r="C18" s="74"/>
      <c r="D18" s="74"/>
      <c r="E18" s="74"/>
      <c r="F18" s="74"/>
      <c r="G18" s="74"/>
    </row>
    <row r="19" spans="1:7" ht="30.75" customHeight="1">
      <c r="A19" s="74" t="s">
        <v>148</v>
      </c>
      <c r="B19" s="76" t="s">
        <v>277</v>
      </c>
      <c r="C19" s="74"/>
      <c r="D19" s="74"/>
      <c r="E19" s="74"/>
      <c r="F19" s="74"/>
      <c r="G19" s="74"/>
    </row>
    <row r="20" spans="1:7" ht="49.5" customHeight="1">
      <c r="A20" s="74" t="s">
        <v>148</v>
      </c>
      <c r="B20" s="76" t="s">
        <v>183</v>
      </c>
      <c r="C20" s="74"/>
      <c r="D20" s="74"/>
      <c r="E20" s="74"/>
      <c r="F20" s="74"/>
      <c r="G20" s="74"/>
    </row>
    <row r="21" spans="1:7" ht="21.75" customHeight="1">
      <c r="A21" s="74" t="s">
        <v>148</v>
      </c>
      <c r="B21" s="76" t="s">
        <v>294</v>
      </c>
      <c r="C21" s="74"/>
      <c r="D21" s="74"/>
      <c r="E21" s="74"/>
      <c r="F21" s="74"/>
      <c r="G21" s="74"/>
    </row>
    <row r="22" spans="1:7" ht="19.5" customHeight="1">
      <c r="A22" s="74" t="s">
        <v>24</v>
      </c>
      <c r="B22" s="76" t="s">
        <v>184</v>
      </c>
      <c r="C22" s="74"/>
      <c r="D22" s="74"/>
      <c r="E22" s="74"/>
      <c r="F22" s="74"/>
      <c r="G22" s="74"/>
    </row>
    <row r="23" spans="1:7" ht="19.5" customHeight="1">
      <c r="A23" s="73">
        <v>4</v>
      </c>
      <c r="B23" s="75" t="s">
        <v>185</v>
      </c>
      <c r="C23" s="74"/>
      <c r="D23" s="74"/>
      <c r="E23" s="74"/>
      <c r="F23" s="74"/>
      <c r="G23" s="74"/>
    </row>
    <row r="24" spans="1:7" ht="19.5" customHeight="1">
      <c r="A24" s="73" t="s">
        <v>17</v>
      </c>
      <c r="B24" s="75" t="s">
        <v>186</v>
      </c>
      <c r="C24" s="74"/>
      <c r="D24" s="74"/>
      <c r="E24" s="74"/>
      <c r="F24" s="74"/>
      <c r="G24" s="74"/>
    </row>
    <row r="25" spans="1:7" ht="19.5" customHeight="1">
      <c r="A25" s="73">
        <v>1</v>
      </c>
      <c r="B25" s="75" t="s">
        <v>187</v>
      </c>
      <c r="C25" s="74"/>
      <c r="D25" s="74"/>
      <c r="E25" s="74"/>
      <c r="F25" s="74"/>
      <c r="G25" s="74"/>
    </row>
    <row r="26" spans="1:7" ht="19.5" customHeight="1">
      <c r="A26" s="74" t="s">
        <v>6</v>
      </c>
      <c r="B26" s="76" t="s">
        <v>188</v>
      </c>
      <c r="C26" s="74"/>
      <c r="D26" s="74"/>
      <c r="E26" s="74"/>
      <c r="F26" s="74"/>
      <c r="G26" s="74"/>
    </row>
    <row r="27" spans="1:7" ht="19.5" customHeight="1">
      <c r="A27" s="74" t="s">
        <v>7</v>
      </c>
      <c r="B27" s="76" t="s">
        <v>189</v>
      </c>
      <c r="C27" s="74"/>
      <c r="D27" s="74"/>
      <c r="E27" s="74"/>
      <c r="F27" s="74"/>
      <c r="G27" s="74"/>
    </row>
    <row r="28" spans="1:7" ht="19.5" customHeight="1">
      <c r="A28" s="74" t="s">
        <v>179</v>
      </c>
      <c r="B28" s="76" t="s">
        <v>190</v>
      </c>
      <c r="C28" s="74"/>
      <c r="D28" s="74"/>
      <c r="E28" s="74"/>
      <c r="F28" s="74"/>
      <c r="G28" s="74"/>
    </row>
    <row r="29" spans="1:7" ht="19.5" customHeight="1">
      <c r="A29" s="74" t="s">
        <v>191</v>
      </c>
      <c r="B29" s="76" t="s">
        <v>193</v>
      </c>
      <c r="C29" s="74"/>
      <c r="D29" s="74"/>
      <c r="E29" s="74"/>
      <c r="F29" s="74"/>
      <c r="G29" s="74"/>
    </row>
    <row r="30" spans="1:7" ht="31.5" customHeight="1">
      <c r="A30" s="74" t="s">
        <v>192</v>
      </c>
      <c r="B30" s="76" t="s">
        <v>194</v>
      </c>
      <c r="C30" s="74"/>
      <c r="D30" s="74"/>
      <c r="E30" s="74"/>
      <c r="F30" s="74"/>
      <c r="G30" s="74"/>
    </row>
    <row r="31" spans="1:7" ht="19.5" customHeight="1">
      <c r="A31" s="73">
        <v>2</v>
      </c>
      <c r="B31" s="75" t="s">
        <v>25</v>
      </c>
      <c r="C31" s="74"/>
      <c r="D31" s="74"/>
      <c r="E31" s="74"/>
      <c r="F31" s="74"/>
      <c r="G31" s="74"/>
    </row>
    <row r="32" spans="1:7" ht="19.5" customHeight="1">
      <c r="A32" s="74" t="s">
        <v>21</v>
      </c>
      <c r="B32" s="76" t="s">
        <v>195</v>
      </c>
      <c r="C32" s="74"/>
      <c r="D32" s="74"/>
      <c r="E32" s="74"/>
      <c r="F32" s="74"/>
      <c r="G32" s="74"/>
    </row>
    <row r="33" spans="1:7" ht="19.5" customHeight="1">
      <c r="A33" s="74" t="s">
        <v>22</v>
      </c>
      <c r="B33" s="76" t="s">
        <v>196</v>
      </c>
      <c r="C33" s="74"/>
      <c r="D33" s="74"/>
      <c r="E33" s="74"/>
      <c r="F33" s="74"/>
      <c r="G33" s="74"/>
    </row>
    <row r="34" spans="1:7" ht="19.5" customHeight="1">
      <c r="A34" s="73">
        <v>3</v>
      </c>
      <c r="B34" s="75" t="s">
        <v>276</v>
      </c>
      <c r="C34" s="74"/>
      <c r="D34" s="74"/>
      <c r="E34" s="74"/>
      <c r="F34" s="74"/>
      <c r="G34" s="74"/>
    </row>
    <row r="35" spans="1:7" ht="19.5" customHeight="1">
      <c r="A35" s="74" t="s">
        <v>23</v>
      </c>
      <c r="B35" s="76" t="s">
        <v>182</v>
      </c>
      <c r="C35" s="74"/>
      <c r="D35" s="74"/>
      <c r="E35" s="74"/>
      <c r="F35" s="74"/>
      <c r="G35" s="74"/>
    </row>
    <row r="36" spans="1:7" ht="19.5" customHeight="1">
      <c r="A36" s="74" t="s">
        <v>24</v>
      </c>
      <c r="B36" s="76" t="s">
        <v>184</v>
      </c>
      <c r="C36" s="74"/>
      <c r="D36" s="74"/>
      <c r="E36" s="74"/>
      <c r="F36" s="74"/>
      <c r="G36" s="74"/>
    </row>
    <row r="37" spans="1:7" ht="19.5" customHeight="1">
      <c r="A37" s="73">
        <v>4</v>
      </c>
      <c r="B37" s="75" t="s">
        <v>197</v>
      </c>
      <c r="C37" s="74"/>
      <c r="D37" s="74"/>
      <c r="E37" s="74"/>
      <c r="F37" s="74"/>
      <c r="G37" s="74"/>
    </row>
    <row r="38" spans="1:7" ht="15.75">
      <c r="A38" s="173" t="s">
        <v>101</v>
      </c>
      <c r="B38" s="72"/>
      <c r="C38" s="72"/>
      <c r="D38" s="72"/>
      <c r="E38" s="72"/>
      <c r="F38" s="72"/>
      <c r="G38" s="72"/>
    </row>
    <row r="39" spans="1:7" ht="18" customHeight="1">
      <c r="A39" s="304" t="s">
        <v>198</v>
      </c>
      <c r="B39" s="304"/>
      <c r="C39" s="304"/>
      <c r="D39" s="304"/>
      <c r="E39" s="304"/>
      <c r="F39" s="304"/>
      <c r="G39" s="304"/>
    </row>
    <row r="40" spans="1:7" ht="18" customHeight="1">
      <c r="A40" s="304" t="s">
        <v>199</v>
      </c>
      <c r="B40" s="304"/>
      <c r="C40" s="304"/>
      <c r="D40" s="304"/>
      <c r="E40" s="304"/>
      <c r="F40" s="304"/>
      <c r="G40" s="304"/>
    </row>
    <row r="41" spans="1:7" ht="29.25" customHeight="1">
      <c r="A41" s="304" t="s">
        <v>200</v>
      </c>
      <c r="B41" s="304"/>
      <c r="C41" s="304"/>
      <c r="D41" s="304"/>
      <c r="E41" s="304"/>
      <c r="F41" s="304"/>
      <c r="G41" s="304"/>
    </row>
    <row r="42" spans="4:7" ht="15.75">
      <c r="D42" s="305" t="s">
        <v>201</v>
      </c>
      <c r="E42" s="305"/>
      <c r="F42" s="305"/>
      <c r="G42" s="305"/>
    </row>
    <row r="43" spans="4:7" ht="15.75">
      <c r="D43" s="285" t="s">
        <v>168</v>
      </c>
      <c r="E43" s="285"/>
      <c r="F43" s="285"/>
      <c r="G43" s="285"/>
    </row>
    <row r="44" spans="4:7" ht="15.75">
      <c r="D44" s="284" t="s">
        <v>169</v>
      </c>
      <c r="E44" s="284"/>
      <c r="F44" s="284"/>
      <c r="G44" s="284"/>
    </row>
  </sheetData>
  <sheetProtection/>
  <mergeCells count="17">
    <mergeCell ref="D44:G44"/>
    <mergeCell ref="A5:G5"/>
    <mergeCell ref="F6:G6"/>
    <mergeCell ref="A39:G39"/>
    <mergeCell ref="A40:G40"/>
    <mergeCell ref="F1:G1"/>
    <mergeCell ref="A1:B1"/>
    <mergeCell ref="A2:B2"/>
    <mergeCell ref="A4:G4"/>
    <mergeCell ref="D43:G43"/>
    <mergeCell ref="A41:G41"/>
    <mergeCell ref="D42:G42"/>
    <mergeCell ref="A7:A8"/>
    <mergeCell ref="B7:B8"/>
    <mergeCell ref="C7:C8"/>
    <mergeCell ref="D7:F7"/>
    <mergeCell ref="G7:G8"/>
  </mergeCells>
  <printOptions/>
  <pageMargins left="0.53" right="0.36" top="0.55" bottom="0.53" header="0.3" footer="0.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AT21"/>
  <sheetViews>
    <sheetView zoomScalePageLayoutView="0" workbookViewId="0" topLeftCell="A1">
      <selection activeCell="A4" sqref="A4:V4"/>
    </sheetView>
  </sheetViews>
  <sheetFormatPr defaultColWidth="9.00390625" defaultRowHeight="15"/>
  <cols>
    <col min="1" max="1" width="4.00390625" style="23" customWidth="1"/>
    <col min="2" max="2" width="17.8515625" style="23" customWidth="1"/>
    <col min="3" max="3" width="8.421875" style="23" customWidth="1"/>
    <col min="4" max="4" width="7.140625" style="23" customWidth="1"/>
    <col min="5" max="5" width="8.28125" style="23" customWidth="1"/>
    <col min="6" max="6" width="6.8515625" style="23" customWidth="1"/>
    <col min="7" max="7" width="6.28125" style="23" customWidth="1"/>
    <col min="8" max="9" width="5.8515625" style="23" customWidth="1"/>
    <col min="10" max="10" width="6.421875" style="23" customWidth="1"/>
    <col min="11" max="11" width="5.57421875" style="23" customWidth="1"/>
    <col min="12" max="12" width="9.00390625" style="23" customWidth="1"/>
    <col min="13" max="13" width="5.28125" style="23" customWidth="1"/>
    <col min="14" max="14" width="7.140625" style="23" customWidth="1"/>
    <col min="15" max="15" width="6.28125" style="23" customWidth="1"/>
    <col min="16" max="16" width="6.7109375" style="23" customWidth="1"/>
    <col min="17" max="17" width="6.28125" style="23" customWidth="1"/>
    <col min="18" max="18" width="7.57421875" style="23" customWidth="1"/>
    <col min="19" max="19" width="8.00390625" style="23" customWidth="1"/>
    <col min="20" max="20" width="9.140625" style="23" customWidth="1"/>
    <col min="21" max="21" width="8.421875" style="23" customWidth="1"/>
    <col min="22" max="22" width="6.421875" style="23" customWidth="1"/>
    <col min="23" max="23" width="7.57421875" style="23" customWidth="1"/>
    <col min="24" max="24" width="5.421875" style="23" customWidth="1"/>
    <col min="25" max="25" width="7.421875" style="23" customWidth="1"/>
    <col min="26" max="26" width="6.421875" style="23" customWidth="1"/>
    <col min="27" max="27" width="6.57421875" style="23" customWidth="1"/>
    <col min="28" max="28" width="6.28125" style="23" customWidth="1"/>
    <col min="29" max="29" width="5.421875" style="23" customWidth="1"/>
    <col min="30" max="30" width="7.57421875" style="23" customWidth="1"/>
    <col min="31" max="31" width="5.57421875" style="23" customWidth="1"/>
    <col min="32" max="32" width="7.140625" style="23" customWidth="1"/>
    <col min="33" max="33" width="5.8515625" style="23" customWidth="1"/>
    <col min="34" max="34" width="6.8515625" style="23" customWidth="1"/>
    <col min="35" max="35" width="6.7109375" style="23" customWidth="1"/>
    <col min="36" max="36" width="6.28125" style="23" customWidth="1"/>
    <col min="37" max="37" width="6.7109375" style="23" customWidth="1"/>
    <col min="38" max="38" width="7.8515625" style="23" customWidth="1"/>
    <col min="39" max="39" width="6.140625" style="23" customWidth="1"/>
    <col min="40" max="40" width="9.28125" style="23" customWidth="1"/>
    <col min="41" max="41" width="7.140625" style="23" customWidth="1"/>
    <col min="42" max="42" width="7.57421875" style="23" customWidth="1"/>
    <col min="43" max="16384" width="9.00390625" style="23" customWidth="1"/>
  </cols>
  <sheetData>
    <row r="1" spans="1:43" s="1" customFormat="1" ht="21" customHeight="1">
      <c r="A1" s="50" t="s">
        <v>124</v>
      </c>
      <c r="B1" s="11"/>
      <c r="C1" s="11"/>
      <c r="D1" s="11"/>
      <c r="E1" s="11"/>
      <c r="F1" s="11"/>
      <c r="G1" s="11"/>
      <c r="H1" s="11"/>
      <c r="I1" s="11"/>
      <c r="J1" s="309"/>
      <c r="K1" s="309"/>
      <c r="L1" s="309"/>
      <c r="M1" s="309"/>
      <c r="N1" s="309"/>
      <c r="O1" s="11"/>
      <c r="P1" s="11"/>
      <c r="Q1" s="309" t="s">
        <v>305</v>
      </c>
      <c r="R1" s="309"/>
      <c r="S1" s="309"/>
      <c r="T1" s="309"/>
      <c r="U1" s="309"/>
      <c r="V1" s="54"/>
      <c r="AM1" s="309" t="s">
        <v>305</v>
      </c>
      <c r="AN1" s="309"/>
      <c r="AO1" s="309"/>
      <c r="AP1" s="54"/>
      <c r="AQ1" s="54"/>
    </row>
    <row r="2" spans="1:22" s="1" customFormat="1" ht="19.5" customHeight="1">
      <c r="A2" s="50"/>
      <c r="B2" s="11"/>
      <c r="C2" s="11"/>
      <c r="D2" s="11"/>
      <c r="E2" s="11"/>
      <c r="F2" s="11"/>
      <c r="G2" s="11"/>
      <c r="H2" s="11"/>
      <c r="I2" s="11"/>
      <c r="J2" s="11"/>
      <c r="K2" s="11"/>
      <c r="L2" s="11"/>
      <c r="M2" s="11"/>
      <c r="N2" s="11"/>
      <c r="O2" s="11"/>
      <c r="P2" s="11"/>
      <c r="Q2" s="11"/>
      <c r="R2" s="11"/>
      <c r="S2" s="11"/>
      <c r="T2" s="11"/>
      <c r="U2" s="11"/>
      <c r="V2" s="11"/>
    </row>
    <row r="3" spans="1:46" s="2" customFormat="1" ht="28.5" customHeight="1">
      <c r="A3" s="310" t="s">
        <v>414</v>
      </c>
      <c r="B3" s="310"/>
      <c r="C3" s="310"/>
      <c r="D3" s="310"/>
      <c r="E3" s="310"/>
      <c r="F3" s="310"/>
      <c r="G3" s="310"/>
      <c r="H3" s="310"/>
      <c r="I3" s="310"/>
      <c r="J3" s="310"/>
      <c r="K3" s="310"/>
      <c r="L3" s="310"/>
      <c r="M3" s="310"/>
      <c r="N3" s="310"/>
      <c r="O3" s="310"/>
      <c r="P3" s="310"/>
      <c r="Q3" s="310"/>
      <c r="R3" s="310"/>
      <c r="S3" s="310"/>
      <c r="T3" s="310"/>
      <c r="U3" s="310"/>
      <c r="V3" s="310"/>
      <c r="Y3" s="310" t="s">
        <v>414</v>
      </c>
      <c r="Z3" s="310"/>
      <c r="AA3" s="310"/>
      <c r="AB3" s="310"/>
      <c r="AC3" s="310"/>
      <c r="AD3" s="310"/>
      <c r="AE3" s="310"/>
      <c r="AF3" s="310"/>
      <c r="AG3" s="310"/>
      <c r="AH3" s="310"/>
      <c r="AI3" s="310"/>
      <c r="AJ3" s="310"/>
      <c r="AK3" s="310"/>
      <c r="AL3" s="310"/>
      <c r="AM3" s="310"/>
      <c r="AN3" s="310"/>
      <c r="AO3" s="310"/>
      <c r="AP3" s="310"/>
      <c r="AQ3" s="70"/>
      <c r="AR3" s="70"/>
      <c r="AS3" s="70"/>
      <c r="AT3" s="70"/>
    </row>
    <row r="4" spans="1:46" s="2" customFormat="1" ht="28.5" customHeight="1">
      <c r="A4" s="308" t="s">
        <v>285</v>
      </c>
      <c r="B4" s="308"/>
      <c r="C4" s="308"/>
      <c r="D4" s="308"/>
      <c r="E4" s="308"/>
      <c r="F4" s="308"/>
      <c r="G4" s="308"/>
      <c r="H4" s="308"/>
      <c r="I4" s="308"/>
      <c r="J4" s="308"/>
      <c r="K4" s="308"/>
      <c r="L4" s="308"/>
      <c r="M4" s="308"/>
      <c r="N4" s="308"/>
      <c r="O4" s="308"/>
      <c r="P4" s="308"/>
      <c r="Q4" s="308"/>
      <c r="R4" s="308"/>
      <c r="S4" s="308"/>
      <c r="T4" s="308"/>
      <c r="U4" s="308"/>
      <c r="V4" s="308"/>
      <c r="W4" s="308" t="s">
        <v>285</v>
      </c>
      <c r="X4" s="308"/>
      <c r="Y4" s="308"/>
      <c r="Z4" s="308"/>
      <c r="AA4" s="308"/>
      <c r="AB4" s="308"/>
      <c r="AC4" s="308"/>
      <c r="AD4" s="308"/>
      <c r="AE4" s="308"/>
      <c r="AF4" s="308"/>
      <c r="AG4" s="308"/>
      <c r="AH4" s="308"/>
      <c r="AI4" s="308"/>
      <c r="AJ4" s="308"/>
      <c r="AK4" s="308"/>
      <c r="AL4" s="308"/>
      <c r="AM4" s="308"/>
      <c r="AN4" s="308"/>
      <c r="AO4" s="308"/>
      <c r="AP4" s="308"/>
      <c r="AQ4" s="308"/>
      <c r="AR4" s="308"/>
      <c r="AS4" s="70"/>
      <c r="AT4" s="70"/>
    </row>
    <row r="5" spans="2:42" s="3" customFormat="1" ht="15">
      <c r="B5" s="4"/>
      <c r="C5" s="4"/>
      <c r="D5" s="4"/>
      <c r="E5" s="4"/>
      <c r="F5" s="4"/>
      <c r="G5" s="4"/>
      <c r="H5" s="4"/>
      <c r="I5" s="4"/>
      <c r="J5" s="4"/>
      <c r="K5" s="4"/>
      <c r="L5" s="5"/>
      <c r="M5" s="5"/>
      <c r="N5" s="5"/>
      <c r="T5" s="6" t="s">
        <v>100</v>
      </c>
      <c r="U5" s="6"/>
      <c r="V5" s="6"/>
      <c r="AN5" s="6" t="s">
        <v>100</v>
      </c>
      <c r="AP5" s="6"/>
    </row>
    <row r="6" spans="1:42" s="32" customFormat="1" ht="12">
      <c r="A6" s="325" t="s">
        <v>28</v>
      </c>
      <c r="B6" s="329" t="s">
        <v>29</v>
      </c>
      <c r="C6" s="333" t="s">
        <v>139</v>
      </c>
      <c r="D6" s="334"/>
      <c r="E6" s="334"/>
      <c r="F6" s="334"/>
      <c r="G6" s="334"/>
      <c r="H6" s="334"/>
      <c r="I6" s="334"/>
      <c r="J6" s="334"/>
      <c r="K6" s="334"/>
      <c r="L6" s="334"/>
      <c r="M6" s="334"/>
      <c r="N6" s="334"/>
      <c r="O6" s="334"/>
      <c r="P6" s="334"/>
      <c r="Q6" s="334"/>
      <c r="R6" s="334"/>
      <c r="S6" s="334"/>
      <c r="T6" s="334"/>
      <c r="U6" s="334"/>
      <c r="V6" s="335"/>
      <c r="W6" s="311" t="s">
        <v>140</v>
      </c>
      <c r="X6" s="312"/>
      <c r="Y6" s="312"/>
      <c r="Z6" s="312"/>
      <c r="AA6" s="312"/>
      <c r="AB6" s="312"/>
      <c r="AC6" s="312"/>
      <c r="AD6" s="312"/>
      <c r="AE6" s="312"/>
      <c r="AF6" s="312"/>
      <c r="AG6" s="312"/>
      <c r="AH6" s="312"/>
      <c r="AI6" s="312"/>
      <c r="AJ6" s="312"/>
      <c r="AK6" s="312"/>
      <c r="AL6" s="312"/>
      <c r="AM6" s="312"/>
      <c r="AN6" s="312"/>
      <c r="AO6" s="312"/>
      <c r="AP6" s="313"/>
    </row>
    <row r="7" spans="1:42" s="32" customFormat="1" ht="12">
      <c r="A7" s="326"/>
      <c r="B7" s="330"/>
      <c r="C7" s="343" t="s">
        <v>70</v>
      </c>
      <c r="D7" s="344"/>
      <c r="E7" s="344"/>
      <c r="F7" s="344"/>
      <c r="G7" s="314"/>
      <c r="H7" s="333" t="s">
        <v>69</v>
      </c>
      <c r="I7" s="334"/>
      <c r="J7" s="334"/>
      <c r="K7" s="334"/>
      <c r="L7" s="334"/>
      <c r="M7" s="334"/>
      <c r="N7" s="334"/>
      <c r="O7" s="334"/>
      <c r="P7" s="334"/>
      <c r="Q7" s="334"/>
      <c r="R7" s="334"/>
      <c r="S7" s="334"/>
      <c r="T7" s="334"/>
      <c r="U7" s="335"/>
      <c r="V7" s="314" t="s">
        <v>32</v>
      </c>
      <c r="W7" s="343" t="s">
        <v>30</v>
      </c>
      <c r="X7" s="344"/>
      <c r="Y7" s="344"/>
      <c r="Z7" s="344"/>
      <c r="AA7" s="314"/>
      <c r="AB7" s="333" t="s">
        <v>31</v>
      </c>
      <c r="AC7" s="334"/>
      <c r="AD7" s="334"/>
      <c r="AE7" s="334"/>
      <c r="AF7" s="334"/>
      <c r="AG7" s="334"/>
      <c r="AH7" s="334"/>
      <c r="AI7" s="334"/>
      <c r="AJ7" s="334"/>
      <c r="AK7" s="334"/>
      <c r="AL7" s="334"/>
      <c r="AM7" s="334"/>
      <c r="AN7" s="334"/>
      <c r="AO7" s="335"/>
      <c r="AP7" s="314" t="s">
        <v>33</v>
      </c>
    </row>
    <row r="8" spans="1:42" s="30" customFormat="1" ht="12">
      <c r="A8" s="327"/>
      <c r="B8" s="331"/>
      <c r="C8" s="345"/>
      <c r="D8" s="346"/>
      <c r="E8" s="346"/>
      <c r="F8" s="346"/>
      <c r="G8" s="316"/>
      <c r="H8" s="319" t="s">
        <v>34</v>
      </c>
      <c r="I8" s="320"/>
      <c r="J8" s="320"/>
      <c r="K8" s="321"/>
      <c r="L8" s="322" t="s">
        <v>35</v>
      </c>
      <c r="M8" s="323"/>
      <c r="N8" s="323"/>
      <c r="O8" s="323"/>
      <c r="P8" s="323"/>
      <c r="Q8" s="323"/>
      <c r="R8" s="323"/>
      <c r="S8" s="323"/>
      <c r="T8" s="323"/>
      <c r="U8" s="324"/>
      <c r="V8" s="315"/>
      <c r="W8" s="345"/>
      <c r="X8" s="346"/>
      <c r="Y8" s="346"/>
      <c r="Z8" s="346"/>
      <c r="AA8" s="316"/>
      <c r="AB8" s="336" t="s">
        <v>36</v>
      </c>
      <c r="AC8" s="336"/>
      <c r="AD8" s="336"/>
      <c r="AE8" s="336"/>
      <c r="AF8" s="322" t="s">
        <v>35</v>
      </c>
      <c r="AG8" s="323"/>
      <c r="AH8" s="323"/>
      <c r="AI8" s="323"/>
      <c r="AJ8" s="323"/>
      <c r="AK8" s="323"/>
      <c r="AL8" s="323"/>
      <c r="AM8" s="323"/>
      <c r="AN8" s="323"/>
      <c r="AO8" s="324"/>
      <c r="AP8" s="315"/>
    </row>
    <row r="9" spans="1:42" s="33" customFormat="1" ht="54" customHeight="1">
      <c r="A9" s="327"/>
      <c r="B9" s="331"/>
      <c r="C9" s="317" t="s">
        <v>37</v>
      </c>
      <c r="D9" s="317" t="s">
        <v>38</v>
      </c>
      <c r="E9" s="317" t="s">
        <v>39</v>
      </c>
      <c r="F9" s="317" t="s">
        <v>40</v>
      </c>
      <c r="G9" s="317" t="s">
        <v>41</v>
      </c>
      <c r="H9" s="317" t="s">
        <v>42</v>
      </c>
      <c r="I9" s="336" t="s">
        <v>43</v>
      </c>
      <c r="J9" s="336"/>
      <c r="K9" s="317" t="s">
        <v>44</v>
      </c>
      <c r="L9" s="317" t="s">
        <v>45</v>
      </c>
      <c r="M9" s="319" t="s">
        <v>46</v>
      </c>
      <c r="N9" s="321"/>
      <c r="O9" s="319" t="s">
        <v>47</v>
      </c>
      <c r="P9" s="337"/>
      <c r="Q9" s="337"/>
      <c r="R9" s="338"/>
      <c r="S9" s="339" t="s">
        <v>48</v>
      </c>
      <c r="T9" s="340"/>
      <c r="U9" s="341"/>
      <c r="V9" s="315"/>
      <c r="W9" s="317" t="s">
        <v>37</v>
      </c>
      <c r="X9" s="317" t="s">
        <v>38</v>
      </c>
      <c r="Y9" s="317" t="s">
        <v>39</v>
      </c>
      <c r="Z9" s="317" t="s">
        <v>40</v>
      </c>
      <c r="AA9" s="317" t="s">
        <v>41</v>
      </c>
      <c r="AB9" s="317" t="s">
        <v>42</v>
      </c>
      <c r="AC9" s="336" t="s">
        <v>43</v>
      </c>
      <c r="AD9" s="336"/>
      <c r="AE9" s="317" t="s">
        <v>44</v>
      </c>
      <c r="AF9" s="317" t="s">
        <v>45</v>
      </c>
      <c r="AG9" s="319" t="s">
        <v>46</v>
      </c>
      <c r="AH9" s="321"/>
      <c r="AI9" s="319" t="s">
        <v>47</v>
      </c>
      <c r="AJ9" s="337"/>
      <c r="AK9" s="337"/>
      <c r="AL9" s="338"/>
      <c r="AM9" s="339" t="s">
        <v>48</v>
      </c>
      <c r="AN9" s="340"/>
      <c r="AO9" s="341"/>
      <c r="AP9" s="315"/>
    </row>
    <row r="10" spans="1:42" s="33" customFormat="1" ht="105" customHeight="1">
      <c r="A10" s="328"/>
      <c r="B10" s="332"/>
      <c r="C10" s="318"/>
      <c r="D10" s="318"/>
      <c r="E10" s="318"/>
      <c r="F10" s="318"/>
      <c r="G10" s="318"/>
      <c r="H10" s="318"/>
      <c r="I10" s="31" t="s">
        <v>49</v>
      </c>
      <c r="J10" s="31" t="s">
        <v>50</v>
      </c>
      <c r="K10" s="318"/>
      <c r="L10" s="318"/>
      <c r="M10" s="31" t="s">
        <v>49</v>
      </c>
      <c r="N10" s="31" t="s">
        <v>51</v>
      </c>
      <c r="O10" s="31" t="s">
        <v>52</v>
      </c>
      <c r="P10" s="31" t="s">
        <v>53</v>
      </c>
      <c r="Q10" s="31" t="s">
        <v>54</v>
      </c>
      <c r="R10" s="31" t="s">
        <v>55</v>
      </c>
      <c r="S10" s="31" t="s">
        <v>56</v>
      </c>
      <c r="T10" s="31" t="s">
        <v>57</v>
      </c>
      <c r="U10" s="31" t="s">
        <v>58</v>
      </c>
      <c r="V10" s="316"/>
      <c r="W10" s="342"/>
      <c r="X10" s="318"/>
      <c r="Y10" s="342"/>
      <c r="Z10" s="342"/>
      <c r="AA10" s="342"/>
      <c r="AB10" s="342"/>
      <c r="AC10" s="31" t="s">
        <v>49</v>
      </c>
      <c r="AD10" s="31" t="s">
        <v>50</v>
      </c>
      <c r="AE10" s="318"/>
      <c r="AF10" s="318"/>
      <c r="AG10" s="31" t="s">
        <v>49</v>
      </c>
      <c r="AH10" s="31" t="s">
        <v>51</v>
      </c>
      <c r="AI10" s="31" t="s">
        <v>52</v>
      </c>
      <c r="AJ10" s="31" t="s">
        <v>53</v>
      </c>
      <c r="AK10" s="31" t="s">
        <v>54</v>
      </c>
      <c r="AL10" s="31" t="s">
        <v>55</v>
      </c>
      <c r="AM10" s="31" t="s">
        <v>56</v>
      </c>
      <c r="AN10" s="31" t="s">
        <v>57</v>
      </c>
      <c r="AO10" s="31" t="s">
        <v>58</v>
      </c>
      <c r="AP10" s="316"/>
    </row>
    <row r="11" spans="1:42" s="29" customFormat="1" ht="22.5">
      <c r="A11" s="24" t="s">
        <v>4</v>
      </c>
      <c r="B11" s="24" t="s">
        <v>5</v>
      </c>
      <c r="C11" s="25" t="s">
        <v>59</v>
      </c>
      <c r="D11" s="25">
        <v>2</v>
      </c>
      <c r="E11" s="25">
        <v>3</v>
      </c>
      <c r="F11" s="25">
        <v>4</v>
      </c>
      <c r="G11" s="25">
        <v>5</v>
      </c>
      <c r="H11" s="26" t="s">
        <v>60</v>
      </c>
      <c r="I11" s="27">
        <v>7</v>
      </c>
      <c r="J11" s="27">
        <v>8</v>
      </c>
      <c r="K11" s="27">
        <v>9</v>
      </c>
      <c r="L11" s="27" t="s">
        <v>61</v>
      </c>
      <c r="M11" s="27">
        <v>11</v>
      </c>
      <c r="N11" s="27">
        <v>12</v>
      </c>
      <c r="O11" s="26">
        <v>13</v>
      </c>
      <c r="P11" s="26">
        <v>14</v>
      </c>
      <c r="Q11" s="26">
        <v>15</v>
      </c>
      <c r="R11" s="26">
        <v>16</v>
      </c>
      <c r="S11" s="28">
        <v>17</v>
      </c>
      <c r="T11" s="28">
        <v>18</v>
      </c>
      <c r="U11" s="28">
        <v>19</v>
      </c>
      <c r="V11" s="28">
        <v>20</v>
      </c>
      <c r="W11" s="25" t="s">
        <v>62</v>
      </c>
      <c r="X11" s="25">
        <v>22</v>
      </c>
      <c r="Y11" s="25">
        <v>23</v>
      </c>
      <c r="Z11" s="25">
        <v>24</v>
      </c>
      <c r="AA11" s="25">
        <v>25</v>
      </c>
      <c r="AB11" s="26" t="s">
        <v>63</v>
      </c>
      <c r="AC11" s="27">
        <v>27</v>
      </c>
      <c r="AD11" s="27">
        <v>28</v>
      </c>
      <c r="AE11" s="27">
        <v>29</v>
      </c>
      <c r="AF11" s="27" t="s">
        <v>64</v>
      </c>
      <c r="AG11" s="27">
        <v>31</v>
      </c>
      <c r="AH11" s="27">
        <v>32</v>
      </c>
      <c r="AI11" s="26">
        <v>33</v>
      </c>
      <c r="AJ11" s="26">
        <v>34</v>
      </c>
      <c r="AK11" s="26">
        <v>35</v>
      </c>
      <c r="AL11" s="26">
        <v>36</v>
      </c>
      <c r="AM11" s="28">
        <v>37</v>
      </c>
      <c r="AN11" s="28">
        <v>38</v>
      </c>
      <c r="AO11" s="28">
        <v>39</v>
      </c>
      <c r="AP11" s="28">
        <v>40</v>
      </c>
    </row>
    <row r="12" spans="1:42" s="11" customFormat="1" ht="18.75" customHeight="1">
      <c r="A12" s="7"/>
      <c r="B12" s="8"/>
      <c r="C12" s="8"/>
      <c r="D12" s="8"/>
      <c r="E12" s="8"/>
      <c r="F12" s="8"/>
      <c r="G12" s="8"/>
      <c r="H12" s="9"/>
      <c r="I12" s="9"/>
      <c r="J12" s="9"/>
      <c r="K12" s="9"/>
      <c r="L12" s="10"/>
      <c r="M12" s="10"/>
      <c r="N12" s="10"/>
      <c r="O12" s="10"/>
      <c r="P12" s="10"/>
      <c r="Q12" s="10"/>
      <c r="R12" s="10"/>
      <c r="S12" s="9"/>
      <c r="T12" s="9"/>
      <c r="U12" s="9"/>
      <c r="V12" s="9"/>
      <c r="W12" s="8"/>
      <c r="X12" s="8"/>
      <c r="Y12" s="8"/>
      <c r="Z12" s="8"/>
      <c r="AA12" s="8"/>
      <c r="AB12" s="9"/>
      <c r="AC12" s="9"/>
      <c r="AD12" s="9"/>
      <c r="AE12" s="9"/>
      <c r="AF12" s="10"/>
      <c r="AG12" s="10"/>
      <c r="AH12" s="10"/>
      <c r="AI12" s="10"/>
      <c r="AJ12" s="10"/>
      <c r="AK12" s="10"/>
      <c r="AL12" s="10"/>
      <c r="AM12" s="9"/>
      <c r="AN12" s="9"/>
      <c r="AO12" s="9"/>
      <c r="AP12" s="9"/>
    </row>
    <row r="13" spans="1:42" s="11" customFormat="1" ht="9.75" customHeight="1">
      <c r="A13" s="15"/>
      <c r="B13" s="16" t="s">
        <v>3</v>
      </c>
      <c r="C13" s="16"/>
      <c r="D13" s="16"/>
      <c r="E13" s="16"/>
      <c r="F13" s="16"/>
      <c r="G13" s="16"/>
      <c r="H13" s="17"/>
      <c r="I13" s="17"/>
      <c r="J13" s="17"/>
      <c r="K13" s="17"/>
      <c r="L13" s="16"/>
      <c r="M13" s="16"/>
      <c r="N13" s="16"/>
      <c r="O13" s="17"/>
      <c r="P13" s="17"/>
      <c r="Q13" s="17"/>
      <c r="R13" s="17"/>
      <c r="S13" s="17"/>
      <c r="T13" s="17"/>
      <c r="U13" s="17"/>
      <c r="V13" s="17"/>
      <c r="W13" s="16"/>
      <c r="X13" s="16"/>
      <c r="Y13" s="16"/>
      <c r="Z13" s="16"/>
      <c r="AA13" s="16"/>
      <c r="AB13" s="17"/>
      <c r="AC13" s="17"/>
      <c r="AD13" s="17"/>
      <c r="AE13" s="17"/>
      <c r="AF13" s="16"/>
      <c r="AG13" s="16"/>
      <c r="AH13" s="16"/>
      <c r="AI13" s="17"/>
      <c r="AJ13" s="17"/>
      <c r="AK13" s="17"/>
      <c r="AL13" s="17"/>
      <c r="AM13" s="17"/>
      <c r="AN13" s="17"/>
      <c r="AO13" s="17"/>
      <c r="AP13" s="17"/>
    </row>
    <row r="14" spans="1:42" s="11" customFormat="1" ht="12" customHeight="1">
      <c r="A14" s="15"/>
      <c r="B14" s="16" t="s">
        <v>65</v>
      </c>
      <c r="C14" s="16"/>
      <c r="D14" s="16"/>
      <c r="E14" s="16"/>
      <c r="F14" s="16"/>
      <c r="G14" s="16"/>
      <c r="H14" s="17"/>
      <c r="I14" s="17"/>
      <c r="J14" s="17"/>
      <c r="K14" s="17"/>
      <c r="L14" s="16"/>
      <c r="M14" s="16"/>
      <c r="N14" s="16"/>
      <c r="O14" s="17"/>
      <c r="P14" s="17"/>
      <c r="Q14" s="17"/>
      <c r="R14" s="17"/>
      <c r="S14" s="17"/>
      <c r="T14" s="17"/>
      <c r="U14" s="17"/>
      <c r="V14" s="17"/>
      <c r="W14" s="16"/>
      <c r="X14" s="16"/>
      <c r="Y14" s="16"/>
      <c r="Z14" s="16"/>
      <c r="AA14" s="16"/>
      <c r="AB14" s="17"/>
      <c r="AC14" s="17"/>
      <c r="AD14" s="17"/>
      <c r="AE14" s="17"/>
      <c r="AF14" s="16"/>
      <c r="AG14" s="16"/>
      <c r="AH14" s="16"/>
      <c r="AI14" s="17"/>
      <c r="AJ14" s="17"/>
      <c r="AK14" s="17"/>
      <c r="AL14" s="17"/>
      <c r="AM14" s="17"/>
      <c r="AN14" s="17"/>
      <c r="AO14" s="17"/>
      <c r="AP14" s="17"/>
    </row>
    <row r="15" spans="1:42" s="1" customFormat="1" ht="17.25" customHeight="1">
      <c r="A15" s="12"/>
      <c r="B15" s="13"/>
      <c r="C15" s="18"/>
      <c r="D15" s="18"/>
      <c r="E15" s="18"/>
      <c r="F15" s="18"/>
      <c r="G15" s="18"/>
      <c r="H15" s="14"/>
      <c r="I15" s="14"/>
      <c r="J15" s="14"/>
      <c r="K15" s="14"/>
      <c r="L15" s="18"/>
      <c r="M15" s="18"/>
      <c r="N15" s="18"/>
      <c r="O15" s="14"/>
      <c r="P15" s="14"/>
      <c r="Q15" s="14"/>
      <c r="R15" s="14"/>
      <c r="S15" s="14"/>
      <c r="T15" s="14"/>
      <c r="U15" s="14"/>
      <c r="V15" s="14"/>
      <c r="W15" s="18"/>
      <c r="X15" s="18"/>
      <c r="Y15" s="18"/>
      <c r="Z15" s="18"/>
      <c r="AA15" s="18"/>
      <c r="AB15" s="14"/>
      <c r="AC15" s="14"/>
      <c r="AD15" s="14"/>
      <c r="AE15" s="14"/>
      <c r="AF15" s="18"/>
      <c r="AG15" s="18"/>
      <c r="AH15" s="18"/>
      <c r="AI15" s="14"/>
      <c r="AJ15" s="14"/>
      <c r="AK15" s="14"/>
      <c r="AL15" s="14"/>
      <c r="AM15" s="14"/>
      <c r="AN15" s="14"/>
      <c r="AO15" s="14"/>
      <c r="AP15" s="14"/>
    </row>
    <row r="16" spans="1:42" s="11" customFormat="1" ht="12" customHeight="1">
      <c r="A16" s="15"/>
      <c r="B16" s="16"/>
      <c r="C16" s="16"/>
      <c r="D16" s="16"/>
      <c r="E16" s="16"/>
      <c r="F16" s="16"/>
      <c r="G16" s="16"/>
      <c r="H16" s="17"/>
      <c r="I16" s="17"/>
      <c r="J16" s="17"/>
      <c r="K16" s="17"/>
      <c r="L16" s="16"/>
      <c r="M16" s="16"/>
      <c r="N16" s="16"/>
      <c r="O16" s="17"/>
      <c r="P16" s="17"/>
      <c r="Q16" s="17"/>
      <c r="R16" s="17"/>
      <c r="S16" s="17"/>
      <c r="T16" s="17"/>
      <c r="U16" s="17"/>
      <c r="V16" s="17"/>
      <c r="W16" s="16"/>
      <c r="X16" s="16"/>
      <c r="Y16" s="16"/>
      <c r="Z16" s="16"/>
      <c r="AA16" s="16"/>
      <c r="AB16" s="17"/>
      <c r="AC16" s="17"/>
      <c r="AD16" s="17"/>
      <c r="AE16" s="17"/>
      <c r="AF16" s="16"/>
      <c r="AG16" s="16"/>
      <c r="AH16" s="16"/>
      <c r="AI16" s="17"/>
      <c r="AJ16" s="17"/>
      <c r="AK16" s="17"/>
      <c r="AL16" s="17"/>
      <c r="AM16" s="17"/>
      <c r="AN16" s="17"/>
      <c r="AO16" s="17"/>
      <c r="AP16" s="17"/>
    </row>
    <row r="17" spans="1:42" s="11" customFormat="1" ht="12" customHeight="1">
      <c r="A17" s="15"/>
      <c r="B17" s="16"/>
      <c r="C17" s="16"/>
      <c r="D17" s="16"/>
      <c r="E17" s="16"/>
      <c r="F17" s="16"/>
      <c r="G17" s="16"/>
      <c r="H17" s="17"/>
      <c r="I17" s="17"/>
      <c r="J17" s="17"/>
      <c r="K17" s="17"/>
      <c r="L17" s="16"/>
      <c r="M17" s="16"/>
      <c r="N17" s="16"/>
      <c r="O17" s="17"/>
      <c r="P17" s="17"/>
      <c r="Q17" s="17"/>
      <c r="R17" s="17"/>
      <c r="S17" s="17"/>
      <c r="T17" s="17"/>
      <c r="U17" s="17"/>
      <c r="V17" s="17"/>
      <c r="W17" s="16"/>
      <c r="X17" s="16"/>
      <c r="Y17" s="16"/>
      <c r="Z17" s="16"/>
      <c r="AA17" s="16"/>
      <c r="AB17" s="17"/>
      <c r="AC17" s="17"/>
      <c r="AD17" s="17"/>
      <c r="AE17" s="17"/>
      <c r="AF17" s="16"/>
      <c r="AG17" s="16"/>
      <c r="AH17" s="16"/>
      <c r="AI17" s="17"/>
      <c r="AJ17" s="17"/>
      <c r="AK17" s="17"/>
      <c r="AL17" s="17"/>
      <c r="AM17" s="17"/>
      <c r="AN17" s="17"/>
      <c r="AO17" s="17"/>
      <c r="AP17" s="17"/>
    </row>
    <row r="18" spans="1:42" s="11" customFormat="1" ht="9.75" customHeight="1">
      <c r="A18" s="19"/>
      <c r="B18" s="20"/>
      <c r="C18" s="20"/>
      <c r="D18" s="20"/>
      <c r="E18" s="20"/>
      <c r="F18" s="20"/>
      <c r="G18" s="20"/>
      <c r="H18" s="21"/>
      <c r="I18" s="21"/>
      <c r="J18" s="21"/>
      <c r="K18" s="21"/>
      <c r="L18" s="20"/>
      <c r="M18" s="20"/>
      <c r="N18" s="20"/>
      <c r="O18" s="21"/>
      <c r="P18" s="21"/>
      <c r="Q18" s="21"/>
      <c r="R18" s="21"/>
      <c r="S18" s="21"/>
      <c r="T18" s="21"/>
      <c r="U18" s="21"/>
      <c r="V18" s="21"/>
      <c r="W18" s="20"/>
      <c r="X18" s="20"/>
      <c r="Y18" s="20"/>
      <c r="Z18" s="20"/>
      <c r="AA18" s="20"/>
      <c r="AB18" s="21"/>
      <c r="AC18" s="21"/>
      <c r="AD18" s="21"/>
      <c r="AE18" s="21"/>
      <c r="AF18" s="20"/>
      <c r="AG18" s="20"/>
      <c r="AH18" s="20"/>
      <c r="AI18" s="21"/>
      <c r="AJ18" s="21"/>
      <c r="AK18" s="21"/>
      <c r="AL18" s="21"/>
      <c r="AM18" s="21"/>
      <c r="AN18" s="21"/>
      <c r="AO18" s="21"/>
      <c r="AP18" s="21"/>
    </row>
    <row r="19" spans="2:22" s="11" customFormat="1" ht="15.75">
      <c r="B19" s="56"/>
      <c r="C19" s="56" t="s">
        <v>67</v>
      </c>
      <c r="D19" s="56"/>
      <c r="E19" s="56"/>
      <c r="F19" s="56"/>
      <c r="G19" s="56"/>
      <c r="H19" s="56"/>
      <c r="I19" s="56"/>
      <c r="J19" s="56"/>
      <c r="K19" s="56"/>
      <c r="L19" s="56"/>
      <c r="M19" s="56"/>
      <c r="N19" s="56"/>
      <c r="O19" s="56"/>
      <c r="P19" s="56"/>
      <c r="Q19" s="56"/>
      <c r="R19" s="56"/>
      <c r="S19" s="56"/>
      <c r="T19" s="56"/>
      <c r="U19" s="56"/>
      <c r="V19" s="56"/>
    </row>
    <row r="20" s="11" customFormat="1" ht="15.75">
      <c r="C20" s="55" t="s">
        <v>68</v>
      </c>
    </row>
    <row r="21" s="11" customFormat="1" ht="15.75">
      <c r="B21" s="22"/>
    </row>
    <row r="22" s="11" customFormat="1" ht="15.75"/>
    <row r="23" s="11" customFormat="1" ht="15.75"/>
    <row r="24" s="11" customFormat="1" ht="15.75"/>
    <row r="25" s="11" customFormat="1" ht="15.75"/>
    <row r="26" s="11" customFormat="1" ht="15.75"/>
    <row r="27" s="11" customFormat="1" ht="15.75"/>
    <row r="28" s="11" customFormat="1" ht="15.75"/>
    <row r="29" s="11" customFormat="1" ht="15.75"/>
    <row r="30" s="11" customFormat="1" ht="15.75"/>
    <row r="31" s="11" customFormat="1" ht="15.75"/>
    <row r="32" s="11" customFormat="1" ht="15.75"/>
    <row r="33" s="11" customFormat="1" ht="15.75"/>
    <row r="34" s="11" customFormat="1" ht="15.75"/>
    <row r="35" s="11" customFormat="1" ht="15.75"/>
    <row r="36" s="11" customFormat="1" ht="15.75"/>
    <row r="37" s="11" customFormat="1" ht="15.75"/>
    <row r="38" s="11" customFormat="1" ht="15.75"/>
    <row r="39" s="11" customFormat="1" ht="15.75"/>
    <row r="40" s="11" customFormat="1" ht="15.75"/>
    <row r="41" s="11" customFormat="1" ht="15.75"/>
    <row r="42" s="11" customFormat="1" ht="15.75"/>
    <row r="43" s="11" customFormat="1" ht="15.75"/>
    <row r="44" s="11" customFormat="1" ht="15.75"/>
    <row r="45" s="11" customFormat="1" ht="15.75"/>
    <row r="46" s="11" customFormat="1" ht="15.75"/>
    <row r="47" s="11" customFormat="1" ht="15.75"/>
    <row r="48" s="11" customFormat="1" ht="15.75"/>
    <row r="49" s="11" customFormat="1" ht="15.75"/>
    <row r="50" s="11" customFormat="1" ht="15.75"/>
  </sheetData>
  <sheetProtection/>
  <mergeCells count="45">
    <mergeCell ref="C7:G8"/>
    <mergeCell ref="H7:U7"/>
    <mergeCell ref="V7:V10"/>
    <mergeCell ref="W7:AA8"/>
    <mergeCell ref="AB7:AO7"/>
    <mergeCell ref="C9:C10"/>
    <mergeCell ref="D9:D10"/>
    <mergeCell ref="E9:E10"/>
    <mergeCell ref="F9:F10"/>
    <mergeCell ref="G9:G10"/>
    <mergeCell ref="W9:W10"/>
    <mergeCell ref="AB8:AE8"/>
    <mergeCell ref="AF8:AO8"/>
    <mergeCell ref="H9:H10"/>
    <mergeCell ref="AF9:AF10"/>
    <mergeCell ref="AG9:AH9"/>
    <mergeCell ref="AM9:AO9"/>
    <mergeCell ref="AE9:AE10"/>
    <mergeCell ref="AC9:AD9"/>
    <mergeCell ref="X9:X10"/>
    <mergeCell ref="Y9:Y10"/>
    <mergeCell ref="Z9:Z10"/>
    <mergeCell ref="AA9:AA10"/>
    <mergeCell ref="AB9:AB10"/>
    <mergeCell ref="AP7:AP10"/>
    <mergeCell ref="J1:N1"/>
    <mergeCell ref="K9:K10"/>
    <mergeCell ref="A3:V3"/>
    <mergeCell ref="H8:K8"/>
    <mergeCell ref="L8:U8"/>
    <mergeCell ref="A6:A10"/>
    <mergeCell ref="B6:B10"/>
    <mergeCell ref="C6:V6"/>
    <mergeCell ref="I9:J9"/>
    <mergeCell ref="L9:L10"/>
    <mergeCell ref="M9:N9"/>
    <mergeCell ref="O9:R9"/>
    <mergeCell ref="S9:U9"/>
    <mergeCell ref="Q1:U1"/>
    <mergeCell ref="AI9:AL9"/>
    <mergeCell ref="A4:V4"/>
    <mergeCell ref="W4:AR4"/>
    <mergeCell ref="AM1:AO1"/>
    <mergeCell ref="Y3:AP3"/>
    <mergeCell ref="W6:AP6"/>
  </mergeCells>
  <printOptions/>
  <pageMargins left="0.29" right="0.118110236220472" top="0.48" bottom="0.15748031496063" header="0.35" footer="0.196850393700787"/>
  <pageSetup horizontalDpi="600" verticalDpi="600" orientation="landscape" paperSize="9" scale="85" r:id="rId1"/>
  <headerFooter>
    <oddFooter>&amp;R&amp;P/&amp;N</oddFooter>
    <firstHeader>&amp;L&amp;"Times New Roman,đậm"&amp;12Bộ, CQTW:...
Chương:...&amp;C&amp;"Times New Roman,đậm"&amp;14THUYẾT MINH PHÂN BỔ NGÂN SÁCH CHI SỰ NGHIỆP GIÁO DỤC - ĐÀO TẠO, DẠY NGHỀ NĂM …&amp;"-,Regular"&amp;11
(Dùng cho các bộ, cơ quan trung ương báo cáo Bộ Tài chính)</firstHeader>
  </headerFooter>
</worksheet>
</file>

<file path=xl/worksheets/sheet5.xml><?xml version="1.0" encoding="utf-8"?>
<worksheet xmlns="http://schemas.openxmlformats.org/spreadsheetml/2006/main" xmlns:r="http://schemas.openxmlformats.org/officeDocument/2006/relationships">
  <dimension ref="A1:L45"/>
  <sheetViews>
    <sheetView zoomScalePageLayoutView="0" workbookViewId="0" topLeftCell="A1">
      <selection activeCell="K9" sqref="K9"/>
    </sheetView>
  </sheetViews>
  <sheetFormatPr defaultColWidth="6.7109375" defaultRowHeight="15"/>
  <cols>
    <col min="1" max="1" width="4.7109375" style="39" customWidth="1"/>
    <col min="2" max="2" width="36.8515625" style="37" customWidth="1"/>
    <col min="3" max="3" width="11.140625" style="37" customWidth="1"/>
    <col min="4" max="4" width="10.7109375" style="37" customWidth="1"/>
    <col min="5" max="5" width="9.57421875" style="37" customWidth="1"/>
    <col min="6" max="6" width="9.00390625" style="37" customWidth="1"/>
    <col min="7" max="7" width="11.7109375" style="37" customWidth="1"/>
    <col min="8" max="8" width="8.8515625" style="37" customWidth="1"/>
    <col min="9" max="9" width="7.57421875" style="37" customWidth="1"/>
    <col min="10" max="10" width="9.421875" style="37" customWidth="1"/>
    <col min="11" max="11" width="10.7109375" style="37" customWidth="1"/>
    <col min="12" max="12" width="10.421875" style="37" customWidth="1"/>
    <col min="13" max="16384" width="6.7109375" style="37" customWidth="1"/>
  </cols>
  <sheetData>
    <row r="1" spans="1:12" ht="15.75" customHeight="1">
      <c r="A1" s="51" t="s">
        <v>126</v>
      </c>
      <c r="B1" s="11"/>
      <c r="C1" s="52"/>
      <c r="D1" s="52"/>
      <c r="E1" s="52"/>
      <c r="F1" s="52"/>
      <c r="G1" s="52"/>
      <c r="H1" s="52"/>
      <c r="I1" s="52"/>
      <c r="J1" s="309" t="s">
        <v>307</v>
      </c>
      <c r="K1" s="309"/>
      <c r="L1" s="309"/>
    </row>
    <row r="2" spans="1:12" ht="15.75" customHeight="1">
      <c r="A2" s="51" t="s">
        <v>125</v>
      </c>
      <c r="B2" s="11"/>
      <c r="C2" s="52"/>
      <c r="D2" s="52"/>
      <c r="E2" s="52"/>
      <c r="F2" s="52"/>
      <c r="G2" s="52"/>
      <c r="H2" s="52"/>
      <c r="I2" s="52"/>
      <c r="J2" s="53"/>
      <c r="K2" s="53"/>
      <c r="L2" s="53"/>
    </row>
    <row r="3" spans="10:12" ht="9.75" customHeight="1">
      <c r="J3" s="38"/>
      <c r="K3" s="38"/>
      <c r="L3" s="38"/>
    </row>
    <row r="4" spans="1:12" ht="27.75" customHeight="1">
      <c r="A4" s="349" t="s">
        <v>415</v>
      </c>
      <c r="B4" s="349"/>
      <c r="C4" s="349"/>
      <c r="D4" s="349"/>
      <c r="E4" s="349"/>
      <c r="F4" s="349"/>
      <c r="G4" s="349"/>
      <c r="H4" s="349"/>
      <c r="I4" s="349"/>
      <c r="J4" s="349"/>
      <c r="K4" s="349"/>
      <c r="L4" s="349"/>
    </row>
    <row r="5" spans="1:12" ht="24" customHeight="1">
      <c r="A5" s="350" t="s">
        <v>285</v>
      </c>
      <c r="B5" s="350"/>
      <c r="C5" s="350"/>
      <c r="D5" s="350"/>
      <c r="E5" s="350"/>
      <c r="F5" s="350"/>
      <c r="G5" s="350"/>
      <c r="H5" s="350"/>
      <c r="I5" s="350"/>
      <c r="J5" s="350"/>
      <c r="K5" s="350"/>
      <c r="L5" s="350"/>
    </row>
    <row r="6" spans="11:12" ht="25.5" customHeight="1">
      <c r="K6" s="351" t="s">
        <v>137</v>
      </c>
      <c r="L6" s="351"/>
    </row>
    <row r="7" spans="1:12" s="39" customFormat="1" ht="15.75">
      <c r="A7" s="352" t="s">
        <v>71</v>
      </c>
      <c r="B7" s="352" t="s">
        <v>0</v>
      </c>
      <c r="C7" s="352" t="s">
        <v>72</v>
      </c>
      <c r="D7" s="352" t="s">
        <v>73</v>
      </c>
      <c r="E7" s="352" t="s">
        <v>74</v>
      </c>
      <c r="F7" s="352"/>
      <c r="G7" s="352"/>
      <c r="H7" s="352"/>
      <c r="I7" s="352"/>
      <c r="J7" s="352"/>
      <c r="K7" s="352"/>
      <c r="L7" s="352" t="s">
        <v>75</v>
      </c>
    </row>
    <row r="8" spans="1:12" ht="15.75">
      <c r="A8" s="352"/>
      <c r="B8" s="352"/>
      <c r="C8" s="352"/>
      <c r="D8" s="352"/>
      <c r="E8" s="352" t="s">
        <v>76</v>
      </c>
      <c r="F8" s="352" t="s">
        <v>77</v>
      </c>
      <c r="G8" s="352"/>
      <c r="H8" s="352"/>
      <c r="I8" s="352"/>
      <c r="J8" s="352" t="s">
        <v>78</v>
      </c>
      <c r="K8" s="352"/>
      <c r="L8" s="352"/>
    </row>
    <row r="9" spans="1:12" ht="130.5" customHeight="1">
      <c r="A9" s="352"/>
      <c r="B9" s="352"/>
      <c r="C9" s="352"/>
      <c r="D9" s="352"/>
      <c r="E9" s="352"/>
      <c r="F9" s="40" t="s">
        <v>76</v>
      </c>
      <c r="G9" s="40" t="s">
        <v>79</v>
      </c>
      <c r="H9" s="40" t="s">
        <v>80</v>
      </c>
      <c r="I9" s="40" t="s">
        <v>81</v>
      </c>
      <c r="J9" s="40" t="s">
        <v>82</v>
      </c>
      <c r="K9" s="40" t="s">
        <v>99</v>
      </c>
      <c r="L9" s="352"/>
    </row>
    <row r="10" spans="1:12" s="34" customFormat="1" ht="12.75">
      <c r="A10" s="43" t="s">
        <v>4</v>
      </c>
      <c r="B10" s="43" t="s">
        <v>5</v>
      </c>
      <c r="C10" s="43">
        <v>1</v>
      </c>
      <c r="D10" s="43">
        <v>2</v>
      </c>
      <c r="E10" s="43">
        <v>3</v>
      </c>
      <c r="F10" s="43">
        <v>4</v>
      </c>
      <c r="G10" s="43">
        <v>5</v>
      </c>
      <c r="H10" s="43">
        <v>6</v>
      </c>
      <c r="I10" s="43" t="s">
        <v>98</v>
      </c>
      <c r="J10" s="43">
        <v>8</v>
      </c>
      <c r="K10" s="43">
        <v>9</v>
      </c>
      <c r="L10" s="43">
        <v>10</v>
      </c>
    </row>
    <row r="11" spans="1:12" ht="15.75">
      <c r="A11" s="57"/>
      <c r="B11" s="58" t="s">
        <v>83</v>
      </c>
      <c r="C11" s="59"/>
      <c r="D11" s="59"/>
      <c r="E11" s="59"/>
      <c r="F11" s="59"/>
      <c r="G11" s="59"/>
      <c r="H11" s="59"/>
      <c r="I11" s="59"/>
      <c r="J11" s="59"/>
      <c r="K11" s="59"/>
      <c r="L11" s="59"/>
    </row>
    <row r="12" spans="1:12" ht="15.75">
      <c r="A12" s="60" t="s">
        <v>4</v>
      </c>
      <c r="B12" s="61" t="s">
        <v>84</v>
      </c>
      <c r="C12" s="61"/>
      <c r="D12" s="62"/>
      <c r="E12" s="62"/>
      <c r="F12" s="62"/>
      <c r="G12" s="62"/>
      <c r="H12" s="62"/>
      <c r="I12" s="62"/>
      <c r="J12" s="62"/>
      <c r="K12" s="62"/>
      <c r="L12" s="62"/>
    </row>
    <row r="13" spans="1:12" ht="15.75">
      <c r="A13" s="63" t="s">
        <v>8</v>
      </c>
      <c r="B13" s="61" t="s">
        <v>85</v>
      </c>
      <c r="C13" s="61"/>
      <c r="D13" s="62"/>
      <c r="E13" s="62"/>
      <c r="F13" s="62"/>
      <c r="G13" s="62"/>
      <c r="H13" s="62"/>
      <c r="I13" s="62"/>
      <c r="J13" s="62"/>
      <c r="K13" s="62"/>
      <c r="L13" s="62"/>
    </row>
    <row r="14" spans="1:12" ht="15.75">
      <c r="A14" s="64"/>
      <c r="B14" s="65" t="s">
        <v>86</v>
      </c>
      <c r="C14" s="65"/>
      <c r="D14" s="62"/>
      <c r="E14" s="62"/>
      <c r="F14" s="62"/>
      <c r="G14" s="62"/>
      <c r="H14" s="62"/>
      <c r="I14" s="62"/>
      <c r="J14" s="62"/>
      <c r="K14" s="62"/>
      <c r="L14" s="62"/>
    </row>
    <row r="15" spans="1:12" ht="15.75">
      <c r="A15" s="60">
        <v>1</v>
      </c>
      <c r="B15" s="62" t="s">
        <v>87</v>
      </c>
      <c r="C15" s="62"/>
      <c r="D15" s="62"/>
      <c r="E15" s="62"/>
      <c r="F15" s="62"/>
      <c r="G15" s="62"/>
      <c r="H15" s="62"/>
      <c r="I15" s="62"/>
      <c r="J15" s="62"/>
      <c r="K15" s="62"/>
      <c r="L15" s="62"/>
    </row>
    <row r="16" spans="1:12" ht="15.75">
      <c r="A16" s="60" t="s">
        <v>6</v>
      </c>
      <c r="B16" s="62" t="s">
        <v>88</v>
      </c>
      <c r="C16" s="62"/>
      <c r="D16" s="62"/>
      <c r="E16" s="62"/>
      <c r="F16" s="62"/>
      <c r="G16" s="62"/>
      <c r="H16" s="62"/>
      <c r="I16" s="62"/>
      <c r="J16" s="62"/>
      <c r="K16" s="62"/>
      <c r="L16" s="62"/>
    </row>
    <row r="17" spans="1:12" ht="15.75">
      <c r="A17" s="60" t="s">
        <v>7</v>
      </c>
      <c r="B17" s="62" t="s">
        <v>88</v>
      </c>
      <c r="C17" s="62"/>
      <c r="D17" s="62"/>
      <c r="E17" s="62"/>
      <c r="F17" s="62"/>
      <c r="G17" s="62"/>
      <c r="H17" s="62"/>
      <c r="I17" s="62"/>
      <c r="J17" s="62"/>
      <c r="K17" s="62"/>
      <c r="L17" s="62"/>
    </row>
    <row r="18" spans="1:12" ht="15.75">
      <c r="A18" s="60"/>
      <c r="B18" s="62" t="s">
        <v>3</v>
      </c>
      <c r="C18" s="62"/>
      <c r="D18" s="62"/>
      <c r="E18" s="62"/>
      <c r="F18" s="62"/>
      <c r="G18" s="62"/>
      <c r="H18" s="62"/>
      <c r="I18" s="62"/>
      <c r="J18" s="62"/>
      <c r="K18" s="62"/>
      <c r="L18" s="62"/>
    </row>
    <row r="19" spans="1:12" ht="15.75">
      <c r="A19" s="60">
        <v>2</v>
      </c>
      <c r="B19" s="62" t="s">
        <v>87</v>
      </c>
      <c r="C19" s="62"/>
      <c r="D19" s="62"/>
      <c r="E19" s="62"/>
      <c r="F19" s="62"/>
      <c r="G19" s="62"/>
      <c r="H19" s="62"/>
      <c r="I19" s="62"/>
      <c r="J19" s="62"/>
      <c r="K19" s="62"/>
      <c r="L19" s="62"/>
    </row>
    <row r="20" spans="1:12" ht="15.75">
      <c r="A20" s="60"/>
      <c r="B20" s="62" t="s">
        <v>3</v>
      </c>
      <c r="C20" s="62"/>
      <c r="D20" s="62"/>
      <c r="E20" s="62"/>
      <c r="F20" s="62"/>
      <c r="G20" s="62"/>
      <c r="H20" s="62"/>
      <c r="I20" s="62"/>
      <c r="J20" s="62"/>
      <c r="K20" s="62"/>
      <c r="L20" s="62"/>
    </row>
    <row r="21" spans="1:12" ht="15.75">
      <c r="A21" s="63" t="s">
        <v>17</v>
      </c>
      <c r="B21" s="61" t="s">
        <v>89</v>
      </c>
      <c r="C21" s="61"/>
      <c r="D21" s="62"/>
      <c r="E21" s="62"/>
      <c r="F21" s="62"/>
      <c r="G21" s="62"/>
      <c r="H21" s="62"/>
      <c r="I21" s="62"/>
      <c r="J21" s="62"/>
      <c r="K21" s="62"/>
      <c r="L21" s="62"/>
    </row>
    <row r="22" spans="1:12" ht="15.75">
      <c r="A22" s="64"/>
      <c r="B22" s="65" t="s">
        <v>86</v>
      </c>
      <c r="C22" s="65"/>
      <c r="D22" s="62"/>
      <c r="E22" s="62"/>
      <c r="F22" s="62"/>
      <c r="G22" s="62"/>
      <c r="H22" s="62"/>
      <c r="I22" s="62"/>
      <c r="J22" s="62"/>
      <c r="K22" s="62"/>
      <c r="L22" s="62"/>
    </row>
    <row r="23" spans="1:12" ht="15.75">
      <c r="A23" s="60">
        <v>1</v>
      </c>
      <c r="B23" s="62" t="s">
        <v>87</v>
      </c>
      <c r="C23" s="62"/>
      <c r="D23" s="62"/>
      <c r="E23" s="62"/>
      <c r="F23" s="62"/>
      <c r="G23" s="62"/>
      <c r="H23" s="62"/>
      <c r="I23" s="62"/>
      <c r="J23" s="62"/>
      <c r="K23" s="62"/>
      <c r="L23" s="62"/>
    </row>
    <row r="24" spans="1:12" ht="15.75">
      <c r="A24" s="60" t="s">
        <v>6</v>
      </c>
      <c r="B24" s="62" t="s">
        <v>88</v>
      </c>
      <c r="C24" s="62"/>
      <c r="D24" s="62"/>
      <c r="E24" s="62"/>
      <c r="F24" s="62"/>
      <c r="G24" s="62"/>
      <c r="H24" s="62"/>
      <c r="I24" s="62"/>
      <c r="J24" s="62"/>
      <c r="K24" s="62"/>
      <c r="L24" s="62"/>
    </row>
    <row r="25" spans="1:12" ht="15.75">
      <c r="A25" s="60" t="s">
        <v>7</v>
      </c>
      <c r="B25" s="62" t="s">
        <v>88</v>
      </c>
      <c r="C25" s="62"/>
      <c r="D25" s="62"/>
      <c r="E25" s="62"/>
      <c r="F25" s="62"/>
      <c r="G25" s="62"/>
      <c r="H25" s="62"/>
      <c r="I25" s="62"/>
      <c r="J25" s="62"/>
      <c r="K25" s="62"/>
      <c r="L25" s="62"/>
    </row>
    <row r="26" spans="1:12" ht="15.75">
      <c r="A26" s="60"/>
      <c r="B26" s="62" t="s">
        <v>3</v>
      </c>
      <c r="C26" s="62"/>
      <c r="D26" s="62"/>
      <c r="E26" s="62"/>
      <c r="F26" s="62"/>
      <c r="G26" s="62"/>
      <c r="H26" s="62"/>
      <c r="I26" s="62"/>
      <c r="J26" s="62"/>
      <c r="K26" s="62"/>
      <c r="L26" s="62"/>
    </row>
    <row r="27" spans="1:12" ht="15.75">
      <c r="A27" s="60">
        <v>2</v>
      </c>
      <c r="B27" s="62" t="s">
        <v>87</v>
      </c>
      <c r="C27" s="62"/>
      <c r="D27" s="62"/>
      <c r="E27" s="62"/>
      <c r="F27" s="62"/>
      <c r="G27" s="62"/>
      <c r="H27" s="62"/>
      <c r="I27" s="62"/>
      <c r="J27" s="62"/>
      <c r="K27" s="62"/>
      <c r="L27" s="62"/>
    </row>
    <row r="28" spans="1:12" ht="15.75">
      <c r="A28" s="60"/>
      <c r="B28" s="62" t="s">
        <v>3</v>
      </c>
      <c r="C28" s="62"/>
      <c r="D28" s="62"/>
      <c r="E28" s="62"/>
      <c r="F28" s="62"/>
      <c r="G28" s="62"/>
      <c r="H28" s="62"/>
      <c r="I28" s="62"/>
      <c r="J28" s="62"/>
      <c r="K28" s="62"/>
      <c r="L28" s="62"/>
    </row>
    <row r="29" spans="1:12" ht="15.75">
      <c r="A29" s="63" t="s">
        <v>5</v>
      </c>
      <c r="B29" s="61" t="s">
        <v>90</v>
      </c>
      <c r="C29" s="62"/>
      <c r="D29" s="62"/>
      <c r="E29" s="62"/>
      <c r="F29" s="62"/>
      <c r="G29" s="62"/>
      <c r="H29" s="62"/>
      <c r="I29" s="62"/>
      <c r="J29" s="62"/>
      <c r="K29" s="62"/>
      <c r="L29" s="62"/>
    </row>
    <row r="30" spans="1:12" s="41" customFormat="1" ht="47.25">
      <c r="A30" s="64"/>
      <c r="B30" s="66" t="s">
        <v>91</v>
      </c>
      <c r="C30" s="65"/>
      <c r="D30" s="65"/>
      <c r="E30" s="65"/>
      <c r="F30" s="65"/>
      <c r="G30" s="65"/>
      <c r="H30" s="65"/>
      <c r="I30" s="65"/>
      <c r="J30" s="65"/>
      <c r="K30" s="65"/>
      <c r="L30" s="65"/>
    </row>
    <row r="31" spans="1:12" s="41" customFormat="1" ht="15.75">
      <c r="A31" s="64"/>
      <c r="B31" s="66" t="s">
        <v>2</v>
      </c>
      <c r="C31" s="65"/>
      <c r="D31" s="65"/>
      <c r="E31" s="65"/>
      <c r="F31" s="65"/>
      <c r="G31" s="65"/>
      <c r="H31" s="65"/>
      <c r="I31" s="65"/>
      <c r="J31" s="65"/>
      <c r="K31" s="65"/>
      <c r="L31" s="65"/>
    </row>
    <row r="32" spans="1:12" s="42" customFormat="1" ht="15.75">
      <c r="A32" s="63" t="s">
        <v>92</v>
      </c>
      <c r="B32" s="67" t="s">
        <v>93</v>
      </c>
      <c r="C32" s="61"/>
      <c r="D32" s="61"/>
      <c r="E32" s="61"/>
      <c r="F32" s="61"/>
      <c r="G32" s="61"/>
      <c r="H32" s="61"/>
      <c r="I32" s="61"/>
      <c r="J32" s="61"/>
      <c r="K32" s="61"/>
      <c r="L32" s="61"/>
    </row>
    <row r="33" spans="1:12" s="41" customFormat="1" ht="51" customHeight="1">
      <c r="A33" s="64"/>
      <c r="B33" s="66" t="s">
        <v>91</v>
      </c>
      <c r="C33" s="65"/>
      <c r="D33" s="65"/>
      <c r="E33" s="65"/>
      <c r="F33" s="65"/>
      <c r="G33" s="65"/>
      <c r="H33" s="65"/>
      <c r="I33" s="65"/>
      <c r="J33" s="65"/>
      <c r="K33" s="65"/>
      <c r="L33" s="65"/>
    </row>
    <row r="34" spans="1:12" s="42" customFormat="1" ht="31.5">
      <c r="A34" s="63" t="s">
        <v>94</v>
      </c>
      <c r="B34" s="61" t="s">
        <v>95</v>
      </c>
      <c r="C34" s="61"/>
      <c r="D34" s="61"/>
      <c r="E34" s="61"/>
      <c r="F34" s="61"/>
      <c r="G34" s="61"/>
      <c r="H34" s="61"/>
      <c r="I34" s="61"/>
      <c r="J34" s="61"/>
      <c r="K34" s="61"/>
      <c r="L34" s="61"/>
    </row>
    <row r="35" spans="1:12" ht="15.75">
      <c r="A35" s="60">
        <v>1</v>
      </c>
      <c r="B35" s="62" t="s">
        <v>87</v>
      </c>
      <c r="C35" s="62"/>
      <c r="D35" s="62"/>
      <c r="E35" s="62"/>
      <c r="F35" s="62"/>
      <c r="G35" s="62"/>
      <c r="H35" s="62"/>
      <c r="I35" s="62"/>
      <c r="J35" s="62"/>
      <c r="K35" s="62"/>
      <c r="L35" s="62"/>
    </row>
    <row r="36" spans="1:12" ht="15.75">
      <c r="A36" s="60" t="s">
        <v>6</v>
      </c>
      <c r="B36" s="62" t="s">
        <v>88</v>
      </c>
      <c r="C36" s="62"/>
      <c r="D36" s="62"/>
      <c r="E36" s="62"/>
      <c r="F36" s="62"/>
      <c r="G36" s="62"/>
      <c r="H36" s="62"/>
      <c r="I36" s="62"/>
      <c r="J36" s="62"/>
      <c r="K36" s="62"/>
      <c r="L36" s="62"/>
    </row>
    <row r="37" spans="1:12" ht="15.75">
      <c r="A37" s="60" t="s">
        <v>7</v>
      </c>
      <c r="B37" s="62" t="s">
        <v>88</v>
      </c>
      <c r="C37" s="62"/>
      <c r="D37" s="62"/>
      <c r="E37" s="62"/>
      <c r="F37" s="62"/>
      <c r="G37" s="62"/>
      <c r="H37" s="62"/>
      <c r="I37" s="62"/>
      <c r="J37" s="62"/>
      <c r="K37" s="62"/>
      <c r="L37" s="62"/>
    </row>
    <row r="38" spans="1:12" ht="15.75">
      <c r="A38" s="60"/>
      <c r="B38" s="62" t="s">
        <v>3</v>
      </c>
      <c r="C38" s="62"/>
      <c r="D38" s="62"/>
      <c r="E38" s="62"/>
      <c r="F38" s="62"/>
      <c r="G38" s="62"/>
      <c r="H38" s="62"/>
      <c r="I38" s="62"/>
      <c r="J38" s="62"/>
      <c r="K38" s="62"/>
      <c r="L38" s="62"/>
    </row>
    <row r="39" spans="1:12" s="42" customFormat="1" ht="80.25" customHeight="1">
      <c r="A39" s="63" t="s">
        <v>96</v>
      </c>
      <c r="B39" s="61" t="s">
        <v>97</v>
      </c>
      <c r="C39" s="61"/>
      <c r="D39" s="61"/>
      <c r="E39" s="61"/>
      <c r="F39" s="61"/>
      <c r="G39" s="61"/>
      <c r="H39" s="61"/>
      <c r="I39" s="61"/>
      <c r="J39" s="61"/>
      <c r="K39" s="61"/>
      <c r="L39" s="61"/>
    </row>
    <row r="40" spans="1:12" ht="15.75">
      <c r="A40" s="60">
        <v>1</v>
      </c>
      <c r="B40" s="62" t="s">
        <v>87</v>
      </c>
      <c r="C40" s="62"/>
      <c r="D40" s="62"/>
      <c r="E40" s="62"/>
      <c r="F40" s="62"/>
      <c r="G40" s="62"/>
      <c r="H40" s="62"/>
      <c r="I40" s="62"/>
      <c r="J40" s="62"/>
      <c r="K40" s="62"/>
      <c r="L40" s="62"/>
    </row>
    <row r="41" spans="1:12" ht="15.75">
      <c r="A41" s="60" t="s">
        <v>6</v>
      </c>
      <c r="B41" s="62" t="s">
        <v>88</v>
      </c>
      <c r="C41" s="62"/>
      <c r="D41" s="62"/>
      <c r="E41" s="62"/>
      <c r="F41" s="62"/>
      <c r="G41" s="62"/>
      <c r="H41" s="62"/>
      <c r="I41" s="62"/>
      <c r="J41" s="62"/>
      <c r="K41" s="62"/>
      <c r="L41" s="62"/>
    </row>
    <row r="42" spans="1:12" ht="15.75">
      <c r="A42" s="68" t="s">
        <v>7</v>
      </c>
      <c r="B42" s="69" t="s">
        <v>88</v>
      </c>
      <c r="C42" s="69"/>
      <c r="D42" s="69"/>
      <c r="E42" s="69"/>
      <c r="F42" s="69"/>
      <c r="G42" s="69"/>
      <c r="H42" s="69"/>
      <c r="I42" s="69"/>
      <c r="J42" s="69"/>
      <c r="K42" s="69"/>
      <c r="L42" s="69"/>
    </row>
    <row r="44" spans="8:11" ht="15.75" customHeight="1">
      <c r="H44" s="347"/>
      <c r="I44" s="347"/>
      <c r="J44" s="347"/>
      <c r="K44" s="35"/>
    </row>
    <row r="45" spans="8:11" ht="15.75" customHeight="1">
      <c r="H45" s="348"/>
      <c r="I45" s="348"/>
      <c r="J45" s="348"/>
      <c r="K45" s="36"/>
    </row>
  </sheetData>
  <sheetProtection/>
  <mergeCells count="15">
    <mergeCell ref="H44:J44"/>
    <mergeCell ref="H45:J45"/>
    <mergeCell ref="J1:L1"/>
    <mergeCell ref="A4:L4"/>
    <mergeCell ref="A5:L5"/>
    <mergeCell ref="K6:L6"/>
    <mergeCell ref="A7:A9"/>
    <mergeCell ref="B7:B9"/>
    <mergeCell ref="C7:C9"/>
    <mergeCell ref="D7:D9"/>
    <mergeCell ref="E7:K7"/>
    <mergeCell ref="L7:L9"/>
    <mergeCell ref="E8:E9"/>
    <mergeCell ref="F8:I8"/>
    <mergeCell ref="J8:K8"/>
  </mergeCells>
  <printOptions horizontalCentered="1"/>
  <pageMargins left="0.31496062992126" right="0.31496062992126" top="0.76" bottom="0.49" header="0.49" footer="0.196850393700787"/>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H8" sqref="H8"/>
    </sheetView>
  </sheetViews>
  <sheetFormatPr defaultColWidth="9.140625" defaultRowHeight="15"/>
  <cols>
    <col min="1" max="1" width="6.28125" style="72" customWidth="1"/>
    <col min="2" max="2" width="40.28125" style="72" customWidth="1"/>
    <col min="3" max="3" width="12.00390625" style="72" customWidth="1"/>
    <col min="4" max="9" width="10.7109375" style="72" customWidth="1"/>
    <col min="10" max="10" width="11.7109375" style="72" customWidth="1"/>
    <col min="11" max="16384" width="9.140625" style="72" customWidth="1"/>
  </cols>
  <sheetData>
    <row r="1" spans="1:10" ht="19.5" customHeight="1">
      <c r="A1" s="302" t="s">
        <v>295</v>
      </c>
      <c r="B1" s="302"/>
      <c r="C1" s="302"/>
      <c r="H1" s="285" t="s">
        <v>416</v>
      </c>
      <c r="I1" s="285"/>
      <c r="J1" s="285"/>
    </row>
    <row r="2" spans="1:3" ht="19.5" customHeight="1">
      <c r="A2" s="302" t="s">
        <v>296</v>
      </c>
      <c r="B2" s="302"/>
      <c r="C2" s="302"/>
    </row>
    <row r="3" spans="1:10" ht="24" customHeight="1">
      <c r="A3" s="303" t="s">
        <v>301</v>
      </c>
      <c r="B3" s="303"/>
      <c r="C3" s="303"/>
      <c r="D3" s="303"/>
      <c r="E3" s="303"/>
      <c r="F3" s="303"/>
      <c r="G3" s="303"/>
      <c r="H3" s="303"/>
      <c r="I3" s="303"/>
      <c r="J3" s="303"/>
    </row>
    <row r="4" spans="1:10" ht="21.75" customHeight="1">
      <c r="A4" s="354" t="s">
        <v>285</v>
      </c>
      <c r="B4" s="354"/>
      <c r="C4" s="354"/>
      <c r="D4" s="354"/>
      <c r="E4" s="354"/>
      <c r="F4" s="354"/>
      <c r="G4" s="354"/>
      <c r="H4" s="354"/>
      <c r="I4" s="354"/>
      <c r="J4" s="354"/>
    </row>
    <row r="5" ht="20.25" customHeight="1">
      <c r="I5" s="183" t="s">
        <v>100</v>
      </c>
    </row>
    <row r="6" spans="1:10" ht="19.5" customHeight="1">
      <c r="A6" s="353"/>
      <c r="B6" s="353" t="s">
        <v>0</v>
      </c>
      <c r="C6" s="353" t="s">
        <v>297</v>
      </c>
      <c r="D6" s="353" t="s">
        <v>298</v>
      </c>
      <c r="E6" s="353" t="s">
        <v>299</v>
      </c>
      <c r="F6" s="353" t="s">
        <v>171</v>
      </c>
      <c r="G6" s="353" t="s">
        <v>172</v>
      </c>
      <c r="H6" s="353"/>
      <c r="I6" s="353" t="s">
        <v>302</v>
      </c>
      <c r="J6" s="353" t="s">
        <v>173</v>
      </c>
    </row>
    <row r="7" spans="1:10" ht="48.75" customHeight="1">
      <c r="A7" s="353"/>
      <c r="B7" s="353"/>
      <c r="C7" s="353"/>
      <c r="D7" s="353"/>
      <c r="E7" s="353"/>
      <c r="F7" s="353"/>
      <c r="G7" s="172" t="s">
        <v>145</v>
      </c>
      <c r="H7" s="172" t="s">
        <v>146</v>
      </c>
      <c r="I7" s="353"/>
      <c r="J7" s="353"/>
    </row>
    <row r="8" spans="1:10" ht="21" customHeight="1">
      <c r="A8" s="184" t="s">
        <v>4</v>
      </c>
      <c r="B8" s="184" t="s">
        <v>5</v>
      </c>
      <c r="C8" s="184">
        <v>1</v>
      </c>
      <c r="D8" s="184">
        <v>2</v>
      </c>
      <c r="E8" s="184">
        <v>3</v>
      </c>
      <c r="F8" s="184">
        <v>4</v>
      </c>
      <c r="G8" s="184">
        <v>5</v>
      </c>
      <c r="H8" s="184">
        <v>6</v>
      </c>
      <c r="I8" s="184">
        <v>7</v>
      </c>
      <c r="J8" s="184">
        <v>8</v>
      </c>
    </row>
    <row r="9" spans="1:10" ht="18.75" customHeight="1">
      <c r="A9" s="197" t="s">
        <v>8</v>
      </c>
      <c r="B9" s="199" t="s">
        <v>118</v>
      </c>
      <c r="C9" s="184"/>
      <c r="D9" s="184"/>
      <c r="E9" s="184"/>
      <c r="F9" s="184"/>
      <c r="G9" s="184"/>
      <c r="H9" s="184"/>
      <c r="I9" s="184"/>
      <c r="J9" s="184"/>
    </row>
    <row r="10" spans="1:10" ht="66" customHeight="1">
      <c r="A10" s="46">
        <v>1</v>
      </c>
      <c r="B10" s="200" t="s">
        <v>117</v>
      </c>
      <c r="C10" s="184"/>
      <c r="D10" s="184"/>
      <c r="E10" s="184"/>
      <c r="F10" s="184"/>
      <c r="G10" s="184"/>
      <c r="H10" s="184"/>
      <c r="I10" s="184"/>
      <c r="J10" s="184"/>
    </row>
    <row r="11" spans="1:10" ht="65.25" customHeight="1">
      <c r="A11" s="46">
        <v>2</v>
      </c>
      <c r="B11" s="200" t="s">
        <v>116</v>
      </c>
      <c r="C11" s="184"/>
      <c r="D11" s="184"/>
      <c r="E11" s="184"/>
      <c r="F11" s="184"/>
      <c r="G11" s="184"/>
      <c r="H11" s="184"/>
      <c r="I11" s="184"/>
      <c r="J11" s="184"/>
    </row>
    <row r="12" spans="1:10" ht="18" customHeight="1">
      <c r="A12" s="197" t="s">
        <v>17</v>
      </c>
      <c r="B12" s="199" t="s">
        <v>115</v>
      </c>
      <c r="C12" s="184"/>
      <c r="D12" s="184"/>
      <c r="E12" s="184"/>
      <c r="F12" s="184"/>
      <c r="G12" s="184"/>
      <c r="H12" s="184"/>
      <c r="I12" s="184"/>
      <c r="J12" s="184"/>
    </row>
    <row r="13" spans="1:10" ht="51.75" customHeight="1">
      <c r="A13" s="196">
        <v>1</v>
      </c>
      <c r="B13" s="201" t="s">
        <v>133</v>
      </c>
      <c r="C13" s="184"/>
      <c r="D13" s="184"/>
      <c r="E13" s="184"/>
      <c r="F13" s="184"/>
      <c r="G13" s="184"/>
      <c r="H13" s="184"/>
      <c r="I13" s="184"/>
      <c r="J13" s="184"/>
    </row>
    <row r="14" spans="1:10" ht="18" customHeight="1">
      <c r="A14" s="46" t="s">
        <v>26</v>
      </c>
      <c r="B14" s="45" t="s">
        <v>103</v>
      </c>
      <c r="C14" s="184"/>
      <c r="D14" s="184"/>
      <c r="E14" s="184"/>
      <c r="F14" s="184"/>
      <c r="G14" s="184"/>
      <c r="H14" s="184"/>
      <c r="I14" s="184"/>
      <c r="J14" s="184"/>
    </row>
    <row r="15" spans="1:10" ht="18" customHeight="1">
      <c r="A15" s="46"/>
      <c r="B15" s="192" t="s">
        <v>104</v>
      </c>
      <c r="C15" s="184"/>
      <c r="D15" s="184"/>
      <c r="E15" s="184"/>
      <c r="F15" s="184"/>
      <c r="G15" s="184"/>
      <c r="H15" s="184"/>
      <c r="I15" s="184"/>
      <c r="J15" s="184"/>
    </row>
    <row r="16" spans="1:10" ht="18" customHeight="1">
      <c r="A16" s="46"/>
      <c r="B16" s="192" t="s">
        <v>105</v>
      </c>
      <c r="C16" s="184"/>
      <c r="D16" s="184"/>
      <c r="E16" s="184"/>
      <c r="F16" s="184"/>
      <c r="G16" s="184"/>
      <c r="H16" s="184"/>
      <c r="I16" s="184"/>
      <c r="J16" s="184"/>
    </row>
    <row r="17" spans="1:10" ht="18" customHeight="1">
      <c r="A17" s="46" t="s">
        <v>27</v>
      </c>
      <c r="B17" s="45" t="s">
        <v>106</v>
      </c>
      <c r="C17" s="184"/>
      <c r="D17" s="184"/>
      <c r="E17" s="184"/>
      <c r="F17" s="184"/>
      <c r="G17" s="184"/>
      <c r="H17" s="184"/>
      <c r="I17" s="184"/>
      <c r="J17" s="184"/>
    </row>
    <row r="18" spans="1:10" ht="16.5" customHeight="1">
      <c r="A18" s="46"/>
      <c r="B18" s="192" t="s">
        <v>104</v>
      </c>
      <c r="C18" s="184"/>
      <c r="D18" s="184"/>
      <c r="E18" s="184"/>
      <c r="F18" s="184"/>
      <c r="G18" s="184"/>
      <c r="H18" s="184"/>
      <c r="I18" s="184"/>
      <c r="J18" s="184"/>
    </row>
    <row r="19" spans="1:10" ht="16.5" customHeight="1">
      <c r="A19" s="46"/>
      <c r="B19" s="192" t="s">
        <v>105</v>
      </c>
      <c r="C19" s="184"/>
      <c r="D19" s="184"/>
      <c r="E19" s="184"/>
      <c r="F19" s="184"/>
      <c r="G19" s="184"/>
      <c r="H19" s="184"/>
      <c r="I19" s="184"/>
      <c r="J19" s="184"/>
    </row>
    <row r="20" spans="1:10" ht="63.75" customHeight="1">
      <c r="A20" s="196">
        <v>2</v>
      </c>
      <c r="B20" s="193" t="s">
        <v>134</v>
      </c>
      <c r="C20" s="184"/>
      <c r="D20" s="184"/>
      <c r="E20" s="184"/>
      <c r="F20" s="184"/>
      <c r="G20" s="184"/>
      <c r="H20" s="184"/>
      <c r="I20" s="184"/>
      <c r="J20" s="184"/>
    </row>
    <row r="21" spans="1:10" ht="16.5" customHeight="1">
      <c r="A21" s="46" t="s">
        <v>26</v>
      </c>
      <c r="B21" s="45" t="s">
        <v>103</v>
      </c>
      <c r="C21" s="184"/>
      <c r="D21" s="184"/>
      <c r="E21" s="184"/>
      <c r="F21" s="184"/>
      <c r="G21" s="184"/>
      <c r="H21" s="184"/>
      <c r="I21" s="184"/>
      <c r="J21" s="184"/>
    </row>
    <row r="22" spans="1:10" ht="16.5" customHeight="1">
      <c r="A22" s="46"/>
      <c r="B22" s="194" t="s">
        <v>104</v>
      </c>
      <c r="C22" s="184"/>
      <c r="D22" s="184"/>
      <c r="E22" s="184"/>
      <c r="F22" s="184"/>
      <c r="G22" s="184"/>
      <c r="H22" s="184"/>
      <c r="I22" s="184"/>
      <c r="J22" s="184"/>
    </row>
    <row r="23" spans="1:10" ht="16.5" customHeight="1">
      <c r="A23" s="46"/>
      <c r="B23" s="194" t="s">
        <v>121</v>
      </c>
      <c r="C23" s="184"/>
      <c r="D23" s="184"/>
      <c r="E23" s="184"/>
      <c r="F23" s="184"/>
      <c r="G23" s="184"/>
      <c r="H23" s="184"/>
      <c r="I23" s="184"/>
      <c r="J23" s="184"/>
    </row>
    <row r="24" spans="1:10" ht="16.5" customHeight="1">
      <c r="A24" s="46" t="s">
        <v>27</v>
      </c>
      <c r="B24" s="45" t="s">
        <v>106</v>
      </c>
      <c r="C24" s="184"/>
      <c r="D24" s="184"/>
      <c r="E24" s="184"/>
      <c r="F24" s="184"/>
      <c r="G24" s="184"/>
      <c r="H24" s="184"/>
      <c r="I24" s="184"/>
      <c r="J24" s="184"/>
    </row>
    <row r="25" spans="1:10" ht="16.5" customHeight="1">
      <c r="A25" s="46"/>
      <c r="B25" s="192" t="s">
        <v>104</v>
      </c>
      <c r="C25" s="184"/>
      <c r="D25" s="184"/>
      <c r="E25" s="184"/>
      <c r="F25" s="184"/>
      <c r="G25" s="184"/>
      <c r="H25" s="184"/>
      <c r="I25" s="184"/>
      <c r="J25" s="184"/>
    </row>
    <row r="26" spans="1:10" ht="16.5" customHeight="1">
      <c r="A26" s="46"/>
      <c r="B26" s="192" t="s">
        <v>105</v>
      </c>
      <c r="C26" s="202"/>
      <c r="D26" s="202"/>
      <c r="E26" s="202"/>
      <c r="F26" s="202"/>
      <c r="G26" s="202"/>
      <c r="H26" s="202"/>
      <c r="I26" s="202"/>
      <c r="J26" s="202"/>
    </row>
    <row r="27" spans="1:10" ht="16.5" customHeight="1">
      <c r="A27" s="196">
        <v>3</v>
      </c>
      <c r="B27" s="193" t="s">
        <v>135</v>
      </c>
      <c r="C27" s="202"/>
      <c r="D27" s="202"/>
      <c r="E27" s="202"/>
      <c r="F27" s="202"/>
      <c r="G27" s="202"/>
      <c r="H27" s="202"/>
      <c r="I27" s="202"/>
      <c r="J27" s="202"/>
    </row>
    <row r="28" spans="1:10" ht="16.5" customHeight="1">
      <c r="A28" s="46">
        <v>1</v>
      </c>
      <c r="B28" s="203" t="s">
        <v>120</v>
      </c>
      <c r="C28" s="202"/>
      <c r="D28" s="202"/>
      <c r="E28" s="202"/>
      <c r="F28" s="202"/>
      <c r="G28" s="202"/>
      <c r="H28" s="202"/>
      <c r="I28" s="202"/>
      <c r="J28" s="202"/>
    </row>
    <row r="29" spans="1:10" ht="16.5" customHeight="1">
      <c r="A29" s="46">
        <v>2</v>
      </c>
      <c r="B29" s="45" t="s">
        <v>2</v>
      </c>
      <c r="C29" s="202"/>
      <c r="D29" s="202"/>
      <c r="E29" s="202"/>
      <c r="F29" s="202"/>
      <c r="G29" s="202"/>
      <c r="H29" s="202"/>
      <c r="I29" s="202"/>
      <c r="J29" s="202"/>
    </row>
    <row r="30" spans="1:10" ht="19.5" customHeight="1">
      <c r="A30" s="355" t="s">
        <v>101</v>
      </c>
      <c r="B30" s="356"/>
      <c r="C30" s="49"/>
      <c r="D30" s="204"/>
      <c r="E30" s="204"/>
      <c r="F30" s="204"/>
      <c r="G30" s="204"/>
      <c r="H30" s="204"/>
      <c r="I30" s="204"/>
      <c r="J30" s="204"/>
    </row>
    <row r="31" spans="1:10" ht="33.75" customHeight="1">
      <c r="A31" s="357" t="s">
        <v>138</v>
      </c>
      <c r="B31" s="357"/>
      <c r="C31" s="357"/>
      <c r="D31" s="357"/>
      <c r="E31" s="357"/>
      <c r="F31" s="357"/>
      <c r="G31" s="357"/>
      <c r="H31" s="357"/>
      <c r="I31" s="357"/>
      <c r="J31" s="357"/>
    </row>
    <row r="32" spans="1:10" ht="19.5" customHeight="1">
      <c r="A32" s="358" t="s">
        <v>136</v>
      </c>
      <c r="B32" s="358"/>
      <c r="C32" s="358"/>
      <c r="D32" s="358"/>
      <c r="E32" s="358"/>
      <c r="F32" s="358"/>
      <c r="G32" s="358"/>
      <c r="H32" s="358"/>
      <c r="I32" s="358"/>
      <c r="J32" s="358"/>
    </row>
    <row r="33" spans="7:10" ht="15.75">
      <c r="G33" s="284" t="s">
        <v>300</v>
      </c>
      <c r="H33" s="284"/>
      <c r="I33" s="284"/>
      <c r="J33" s="284"/>
    </row>
    <row r="34" spans="7:10" ht="15.75">
      <c r="G34" s="285" t="s">
        <v>168</v>
      </c>
      <c r="H34" s="285"/>
      <c r="I34" s="285"/>
      <c r="J34" s="285"/>
    </row>
    <row r="35" spans="7:10" ht="15.75">
      <c r="G35" s="284" t="s">
        <v>169</v>
      </c>
      <c r="H35" s="284"/>
      <c r="I35" s="284"/>
      <c r="J35" s="284"/>
    </row>
  </sheetData>
  <sheetProtection/>
  <mergeCells count="20">
    <mergeCell ref="G34:J34"/>
    <mergeCell ref="G35:J35"/>
    <mergeCell ref="A1:C1"/>
    <mergeCell ref="H1:J1"/>
    <mergeCell ref="A2:C2"/>
    <mergeCell ref="A3:J3"/>
    <mergeCell ref="A4:J4"/>
    <mergeCell ref="A6:A7"/>
    <mergeCell ref="B6:B7"/>
    <mergeCell ref="C6:C7"/>
    <mergeCell ref="D6:D7"/>
    <mergeCell ref="E6:E7"/>
    <mergeCell ref="A30:B30"/>
    <mergeCell ref="A31:J31"/>
    <mergeCell ref="A32:J32"/>
    <mergeCell ref="F6:F7"/>
    <mergeCell ref="G6:H6"/>
    <mergeCell ref="I6:I7"/>
    <mergeCell ref="J6:J7"/>
    <mergeCell ref="G33:J33"/>
  </mergeCells>
  <printOptions/>
  <pageMargins left="0.45" right="0.41" top="0.46" bottom="0.35" header="0.3"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0"/>
  <sheetViews>
    <sheetView zoomScalePageLayoutView="0" workbookViewId="0" topLeftCell="A1">
      <selection activeCell="F17" sqref="F17"/>
    </sheetView>
  </sheetViews>
  <sheetFormatPr defaultColWidth="9.140625" defaultRowHeight="15"/>
  <cols>
    <col min="1" max="1" width="6.28125" style="72" customWidth="1"/>
    <col min="2" max="2" width="40.28125" style="72" customWidth="1"/>
    <col min="3" max="3" width="13.421875" style="72" customWidth="1"/>
    <col min="4" max="4" width="13.8515625" style="72" customWidth="1"/>
    <col min="5" max="5" width="12.421875" style="72" customWidth="1"/>
    <col min="6" max="6" width="11.57421875" style="72" customWidth="1"/>
    <col min="7" max="8" width="10.7109375" style="72" customWidth="1"/>
    <col min="9" max="10" width="11.7109375" style="72" customWidth="1"/>
    <col min="11" max="16384" width="9.140625" style="72" customWidth="1"/>
  </cols>
  <sheetData>
    <row r="1" spans="1:10" ht="19.5" customHeight="1">
      <c r="A1" s="302" t="s">
        <v>295</v>
      </c>
      <c r="B1" s="302"/>
      <c r="C1" s="302"/>
      <c r="H1" s="285" t="s">
        <v>405</v>
      </c>
      <c r="I1" s="285"/>
      <c r="J1" s="285"/>
    </row>
    <row r="2" spans="1:3" ht="19.5" customHeight="1">
      <c r="A2" s="302" t="s">
        <v>296</v>
      </c>
      <c r="B2" s="302"/>
      <c r="C2" s="302"/>
    </row>
    <row r="3" spans="1:10" ht="24" customHeight="1">
      <c r="A3" s="303" t="s">
        <v>406</v>
      </c>
      <c r="B3" s="303"/>
      <c r="C3" s="303"/>
      <c r="D3" s="303"/>
      <c r="E3" s="303"/>
      <c r="F3" s="303"/>
      <c r="G3" s="303"/>
      <c r="H3" s="303"/>
      <c r="I3" s="303"/>
      <c r="J3" s="303"/>
    </row>
    <row r="4" spans="1:10" ht="21.75" customHeight="1">
      <c r="A4" s="354" t="s">
        <v>285</v>
      </c>
      <c r="B4" s="354"/>
      <c r="C4" s="354"/>
      <c r="D4" s="354"/>
      <c r="E4" s="354"/>
      <c r="F4" s="354"/>
      <c r="G4" s="354"/>
      <c r="H4" s="354"/>
      <c r="I4" s="354"/>
      <c r="J4" s="354"/>
    </row>
    <row r="5" ht="20.25" customHeight="1">
      <c r="I5" s="183" t="s">
        <v>100</v>
      </c>
    </row>
    <row r="6" spans="1:10" ht="19.5" customHeight="1">
      <c r="A6" s="353"/>
      <c r="B6" s="353" t="s">
        <v>0</v>
      </c>
      <c r="C6" s="353" t="s">
        <v>297</v>
      </c>
      <c r="D6" s="353" t="s">
        <v>298</v>
      </c>
      <c r="E6" s="353" t="s">
        <v>299</v>
      </c>
      <c r="F6" s="353" t="s">
        <v>171</v>
      </c>
      <c r="G6" s="353" t="s">
        <v>172</v>
      </c>
      <c r="H6" s="353"/>
      <c r="I6" s="353" t="s">
        <v>302</v>
      </c>
      <c r="J6" s="353" t="s">
        <v>173</v>
      </c>
    </row>
    <row r="7" spans="1:10" ht="46.5" customHeight="1">
      <c r="A7" s="353"/>
      <c r="B7" s="353"/>
      <c r="C7" s="353"/>
      <c r="D7" s="353"/>
      <c r="E7" s="353"/>
      <c r="F7" s="353"/>
      <c r="G7" s="172" t="s">
        <v>145</v>
      </c>
      <c r="H7" s="172" t="s">
        <v>146</v>
      </c>
      <c r="I7" s="353"/>
      <c r="J7" s="353"/>
    </row>
    <row r="8" spans="1:10" ht="24.75" customHeight="1">
      <c r="A8" s="184" t="s">
        <v>4</v>
      </c>
      <c r="B8" s="184" t="s">
        <v>5</v>
      </c>
      <c r="C8" s="184">
        <v>1</v>
      </c>
      <c r="D8" s="184">
        <v>2</v>
      </c>
      <c r="E8" s="184">
        <v>3</v>
      </c>
      <c r="F8" s="184">
        <v>4</v>
      </c>
      <c r="G8" s="184">
        <v>5</v>
      </c>
      <c r="H8" s="184">
        <v>6</v>
      </c>
      <c r="I8" s="184">
        <v>7</v>
      </c>
      <c r="J8" s="184">
        <v>8</v>
      </c>
    </row>
    <row r="9" spans="1:10" s="44" customFormat="1" ht="22.5" customHeight="1">
      <c r="A9" s="71">
        <v>1</v>
      </c>
      <c r="B9" s="188" t="s">
        <v>118</v>
      </c>
      <c r="C9" s="47"/>
      <c r="D9" s="47"/>
      <c r="E9" s="279"/>
      <c r="F9" s="279"/>
      <c r="G9" s="279"/>
      <c r="H9" s="279"/>
      <c r="I9" s="279"/>
      <c r="J9" s="279"/>
    </row>
    <row r="10" spans="1:10" s="44" customFormat="1" ht="84.75" customHeight="1">
      <c r="A10" s="189" t="s">
        <v>26</v>
      </c>
      <c r="B10" s="190" t="s">
        <v>117</v>
      </c>
      <c r="C10" s="47"/>
      <c r="D10" s="47"/>
      <c r="E10" s="279"/>
      <c r="F10" s="279"/>
      <c r="G10" s="279"/>
      <c r="H10" s="279"/>
      <c r="I10" s="279"/>
      <c r="J10" s="279"/>
    </row>
    <row r="11" spans="1:10" s="44" customFormat="1" ht="66.75" customHeight="1">
      <c r="A11" s="189" t="s">
        <v>27</v>
      </c>
      <c r="B11" s="190" t="s">
        <v>116</v>
      </c>
      <c r="C11" s="47"/>
      <c r="D11" s="47"/>
      <c r="E11" s="279"/>
      <c r="F11" s="279"/>
      <c r="G11" s="279"/>
      <c r="H11" s="279"/>
      <c r="I11" s="279"/>
      <c r="J11" s="279"/>
    </row>
    <row r="12" spans="1:10" s="44" customFormat="1" ht="31.5">
      <c r="A12" s="71">
        <v>2</v>
      </c>
      <c r="B12" s="188" t="s">
        <v>115</v>
      </c>
      <c r="C12" s="47"/>
      <c r="D12" s="47"/>
      <c r="E12" s="279"/>
      <c r="F12" s="279"/>
      <c r="G12" s="279"/>
      <c r="H12" s="279"/>
      <c r="I12" s="279"/>
      <c r="J12" s="279"/>
    </row>
    <row r="13" spans="1:10" s="44" customFormat="1" ht="34.5" customHeight="1">
      <c r="A13" s="189" t="s">
        <v>26</v>
      </c>
      <c r="B13" s="190" t="s">
        <v>114</v>
      </c>
      <c r="C13" s="47"/>
      <c r="D13" s="47"/>
      <c r="E13" s="279"/>
      <c r="F13" s="279"/>
      <c r="G13" s="279"/>
      <c r="H13" s="279"/>
      <c r="I13" s="279"/>
      <c r="J13" s="279"/>
    </row>
    <row r="14" spans="1:10" s="44" customFormat="1" ht="36" customHeight="1">
      <c r="A14" s="189" t="s">
        <v>27</v>
      </c>
      <c r="B14" s="191" t="s">
        <v>113</v>
      </c>
      <c r="C14" s="47"/>
      <c r="D14" s="47"/>
      <c r="E14" s="279"/>
      <c r="F14" s="279"/>
      <c r="G14" s="279"/>
      <c r="H14" s="279"/>
      <c r="I14" s="279"/>
      <c r="J14" s="279"/>
    </row>
    <row r="15" spans="1:10" s="44" customFormat="1" ht="15.75">
      <c r="A15" s="189" t="s">
        <v>110</v>
      </c>
      <c r="B15" s="191" t="s">
        <v>112</v>
      </c>
      <c r="C15" s="47"/>
      <c r="D15" s="47"/>
      <c r="E15" s="279"/>
      <c r="F15" s="279"/>
      <c r="G15" s="279"/>
      <c r="H15" s="279"/>
      <c r="I15" s="279"/>
      <c r="J15" s="279"/>
    </row>
    <row r="16" spans="1:10" s="44" customFormat="1" ht="15">
      <c r="A16" s="47" t="s">
        <v>109</v>
      </c>
      <c r="B16" s="280" t="s">
        <v>2</v>
      </c>
      <c r="C16" s="47"/>
      <c r="D16" s="47"/>
      <c r="E16" s="279"/>
      <c r="F16" s="279"/>
      <c r="G16" s="279"/>
      <c r="H16" s="279"/>
      <c r="I16" s="279"/>
      <c r="J16" s="279"/>
    </row>
    <row r="17" spans="1:10" s="44" customFormat="1" ht="31.5" customHeight="1">
      <c r="A17" s="71" t="s">
        <v>17</v>
      </c>
      <c r="B17" s="188" t="s">
        <v>111</v>
      </c>
      <c r="C17" s="47"/>
      <c r="D17" s="47"/>
      <c r="E17" s="279"/>
      <c r="F17" s="281"/>
      <c r="G17" s="279"/>
      <c r="H17" s="279"/>
      <c r="I17" s="279"/>
      <c r="J17" s="279"/>
    </row>
    <row r="18" spans="1:10" s="44" customFormat="1" ht="15.75" customHeight="1">
      <c r="A18" s="197"/>
      <c r="B18" s="198" t="s">
        <v>108</v>
      </c>
      <c r="C18" s="45"/>
      <c r="D18" s="45"/>
      <c r="E18" s="279"/>
      <c r="F18" s="279"/>
      <c r="G18" s="279"/>
      <c r="H18" s="279"/>
      <c r="I18" s="279"/>
      <c r="J18" s="279"/>
    </row>
    <row r="19" spans="1:10" s="44" customFormat="1" ht="15.75" customHeight="1">
      <c r="A19" s="46" t="s">
        <v>102</v>
      </c>
      <c r="B19" s="45" t="s">
        <v>107</v>
      </c>
      <c r="C19" s="45"/>
      <c r="D19" s="45"/>
      <c r="E19" s="279"/>
      <c r="F19" s="279"/>
      <c r="G19" s="279"/>
      <c r="H19" s="279"/>
      <c r="I19" s="279"/>
      <c r="J19" s="279"/>
    </row>
    <row r="20" spans="1:4" s="44" customFormat="1" ht="15.75" customHeight="1" hidden="1">
      <c r="A20" s="277"/>
      <c r="B20" s="48"/>
      <c r="C20" s="278"/>
      <c r="D20" s="278"/>
    </row>
  </sheetData>
  <sheetProtection/>
  <mergeCells count="14">
    <mergeCell ref="F6:F7"/>
    <mergeCell ref="G6:H6"/>
    <mergeCell ref="I6:I7"/>
    <mergeCell ref="J6:J7"/>
    <mergeCell ref="A1:C1"/>
    <mergeCell ref="H1:J1"/>
    <mergeCell ref="A2:C2"/>
    <mergeCell ref="A3:J3"/>
    <mergeCell ref="A4:J4"/>
    <mergeCell ref="A6:A7"/>
    <mergeCell ref="B6:B7"/>
    <mergeCell ref="C6:C7"/>
    <mergeCell ref="D6:D7"/>
    <mergeCell ref="E6:E7"/>
  </mergeCells>
  <printOptions/>
  <pageMargins left="0.57" right="0.41" top="0.42" bottom="0.35" header="0.3" footer="0.2"/>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AR27"/>
  <sheetViews>
    <sheetView tabSelected="1" zoomScalePageLayoutView="0" workbookViewId="0" topLeftCell="A1">
      <selection activeCell="D7" sqref="D7:D11"/>
    </sheetView>
  </sheetViews>
  <sheetFormatPr defaultColWidth="9.140625" defaultRowHeight="15"/>
  <cols>
    <col min="1" max="1" width="5.28125" style="72" customWidth="1"/>
    <col min="2" max="2" width="17.7109375" style="72" customWidth="1"/>
    <col min="3" max="21" width="6.7109375" style="72" customWidth="1"/>
    <col min="22" max="22" width="8.421875" style="72" customWidth="1"/>
    <col min="23" max="32" width="6.7109375" style="72" customWidth="1"/>
    <col min="33" max="33" width="5.8515625" style="72" customWidth="1"/>
    <col min="34" max="34" width="6.7109375" style="72" customWidth="1"/>
    <col min="35" max="35" width="5.8515625" style="72" customWidth="1"/>
    <col min="36" max="36" width="6.28125" style="72" customWidth="1"/>
    <col min="37" max="37" width="6.140625" style="72" customWidth="1"/>
    <col min="38" max="38" width="6.7109375" style="72" customWidth="1"/>
    <col min="39" max="39" width="5.7109375" style="72" customWidth="1"/>
    <col min="40" max="40" width="6.7109375" style="72" customWidth="1"/>
    <col min="41" max="41" width="5.57421875" style="72" customWidth="1"/>
    <col min="42" max="44" width="6.7109375" style="72" customWidth="1"/>
    <col min="45" max="16384" width="9.140625" style="72" customWidth="1"/>
  </cols>
  <sheetData>
    <row r="1" spans="1:23" ht="19.5" customHeight="1">
      <c r="A1" s="302" t="s">
        <v>381</v>
      </c>
      <c r="B1" s="302"/>
      <c r="C1" s="302"/>
      <c r="D1" s="302"/>
      <c r="R1" s="285" t="s">
        <v>304</v>
      </c>
      <c r="S1" s="285"/>
      <c r="T1" s="285"/>
      <c r="U1" s="285"/>
      <c r="V1" s="285"/>
      <c r="W1" s="276"/>
    </row>
    <row r="2" spans="1:4" ht="19.5" customHeight="1">
      <c r="A2" s="302" t="s">
        <v>382</v>
      </c>
      <c r="B2" s="302"/>
      <c r="C2" s="302"/>
      <c r="D2" s="302"/>
    </row>
    <row r="3" ht="12" customHeight="1">
      <c r="A3" s="77"/>
    </row>
    <row r="4" spans="1:24" ht="22.5" customHeight="1">
      <c r="A4" s="303" t="s">
        <v>383</v>
      </c>
      <c r="B4" s="303"/>
      <c r="C4" s="303"/>
      <c r="D4" s="303"/>
      <c r="E4" s="303"/>
      <c r="F4" s="303"/>
      <c r="G4" s="303"/>
      <c r="H4" s="303"/>
      <c r="I4" s="303"/>
      <c r="J4" s="303"/>
      <c r="K4" s="303"/>
      <c r="L4" s="303"/>
      <c r="M4" s="303"/>
      <c r="N4" s="303"/>
      <c r="O4" s="303"/>
      <c r="P4" s="303"/>
      <c r="Q4" s="303"/>
      <c r="R4" s="303"/>
      <c r="S4" s="303"/>
      <c r="T4" s="303"/>
      <c r="U4" s="303"/>
      <c r="V4" s="303"/>
      <c r="W4" s="303"/>
      <c r="X4" s="303"/>
    </row>
    <row r="5" spans="1:24" ht="22.5" customHeight="1">
      <c r="A5" s="290" t="s">
        <v>322</v>
      </c>
      <c r="B5" s="290"/>
      <c r="C5" s="290"/>
      <c r="D5" s="290"/>
      <c r="E5" s="290"/>
      <c r="F5" s="290"/>
      <c r="G5" s="290"/>
      <c r="H5" s="290"/>
      <c r="I5" s="290"/>
      <c r="J5" s="290"/>
      <c r="K5" s="290"/>
      <c r="L5" s="290"/>
      <c r="M5" s="290"/>
      <c r="N5" s="290"/>
      <c r="O5" s="290"/>
      <c r="P5" s="290"/>
      <c r="Q5" s="290"/>
      <c r="R5" s="290"/>
      <c r="S5" s="290"/>
      <c r="T5" s="290"/>
      <c r="U5" s="290"/>
      <c r="V5" s="290"/>
      <c r="W5" s="290"/>
      <c r="X5" s="290"/>
    </row>
    <row r="6" spans="22:24" ht="29.25" customHeight="1">
      <c r="V6" s="361"/>
      <c r="W6" s="361"/>
      <c r="X6" s="361"/>
    </row>
    <row r="7" spans="1:44" s="275" customFormat="1" ht="19.5" customHeight="1">
      <c r="A7" s="360" t="s">
        <v>20</v>
      </c>
      <c r="B7" s="360" t="s">
        <v>384</v>
      </c>
      <c r="C7" s="360" t="s">
        <v>385</v>
      </c>
      <c r="D7" s="359" t="s">
        <v>386</v>
      </c>
      <c r="E7" s="360" t="s">
        <v>387</v>
      </c>
      <c r="F7" s="360"/>
      <c r="G7" s="360"/>
      <c r="H7" s="360"/>
      <c r="I7" s="360"/>
      <c r="J7" s="360"/>
      <c r="K7" s="360"/>
      <c r="L7" s="360"/>
      <c r="M7" s="360"/>
      <c r="N7" s="360"/>
      <c r="O7" s="360" t="s">
        <v>411</v>
      </c>
      <c r="P7" s="360"/>
      <c r="Q7" s="360"/>
      <c r="R7" s="360"/>
      <c r="S7" s="360"/>
      <c r="T7" s="360"/>
      <c r="U7" s="360"/>
      <c r="V7" s="360"/>
      <c r="W7" s="360"/>
      <c r="X7" s="360"/>
      <c r="Y7" s="360" t="s">
        <v>412</v>
      </c>
      <c r="Z7" s="360"/>
      <c r="AA7" s="360"/>
      <c r="AB7" s="360"/>
      <c r="AC7" s="360"/>
      <c r="AD7" s="360"/>
      <c r="AE7" s="360"/>
      <c r="AF7" s="360"/>
      <c r="AG7" s="360"/>
      <c r="AH7" s="360"/>
      <c r="AI7" s="360" t="s">
        <v>173</v>
      </c>
      <c r="AJ7" s="360"/>
      <c r="AK7" s="360"/>
      <c r="AL7" s="360"/>
      <c r="AM7" s="360"/>
      <c r="AN7" s="360"/>
      <c r="AO7" s="360"/>
      <c r="AP7" s="360"/>
      <c r="AQ7" s="360"/>
      <c r="AR7" s="360"/>
    </row>
    <row r="8" spans="1:44" s="275" customFormat="1" ht="18.75" customHeight="1">
      <c r="A8" s="360"/>
      <c r="B8" s="360"/>
      <c r="C8" s="360"/>
      <c r="D8" s="359"/>
      <c r="E8" s="360" t="s">
        <v>388</v>
      </c>
      <c r="F8" s="360"/>
      <c r="G8" s="360"/>
      <c r="H8" s="360"/>
      <c r="I8" s="360"/>
      <c r="J8" s="360"/>
      <c r="K8" s="360"/>
      <c r="L8" s="360"/>
      <c r="M8" s="360" t="s">
        <v>389</v>
      </c>
      <c r="N8" s="360"/>
      <c r="O8" s="360" t="s">
        <v>388</v>
      </c>
      <c r="P8" s="360"/>
      <c r="Q8" s="360"/>
      <c r="R8" s="360"/>
      <c r="S8" s="360"/>
      <c r="T8" s="360"/>
      <c r="U8" s="360"/>
      <c r="V8" s="360"/>
      <c r="W8" s="360" t="s">
        <v>389</v>
      </c>
      <c r="X8" s="360"/>
      <c r="Y8" s="360" t="s">
        <v>388</v>
      </c>
      <c r="Z8" s="360"/>
      <c r="AA8" s="360"/>
      <c r="AB8" s="360"/>
      <c r="AC8" s="360"/>
      <c r="AD8" s="360"/>
      <c r="AE8" s="360"/>
      <c r="AF8" s="360"/>
      <c r="AG8" s="360" t="s">
        <v>389</v>
      </c>
      <c r="AH8" s="360"/>
      <c r="AI8" s="360" t="s">
        <v>388</v>
      </c>
      <c r="AJ8" s="360"/>
      <c r="AK8" s="360"/>
      <c r="AL8" s="360"/>
      <c r="AM8" s="360"/>
      <c r="AN8" s="360"/>
      <c r="AO8" s="360"/>
      <c r="AP8" s="360"/>
      <c r="AQ8" s="360" t="s">
        <v>389</v>
      </c>
      <c r="AR8" s="360"/>
    </row>
    <row r="9" spans="1:44" s="275" customFormat="1" ht="43.5" customHeight="1">
      <c r="A9" s="360"/>
      <c r="B9" s="360"/>
      <c r="C9" s="360"/>
      <c r="D9" s="359"/>
      <c r="E9" s="359" t="s">
        <v>390</v>
      </c>
      <c r="F9" s="359"/>
      <c r="G9" s="359"/>
      <c r="H9" s="359"/>
      <c r="I9" s="359" t="s">
        <v>391</v>
      </c>
      <c r="J9" s="359"/>
      <c r="K9" s="359"/>
      <c r="L9" s="359"/>
      <c r="M9" s="360"/>
      <c r="N9" s="360"/>
      <c r="O9" s="359" t="s">
        <v>390</v>
      </c>
      <c r="P9" s="359"/>
      <c r="Q9" s="359"/>
      <c r="R9" s="359"/>
      <c r="S9" s="359" t="s">
        <v>391</v>
      </c>
      <c r="T9" s="359"/>
      <c r="U9" s="359"/>
      <c r="V9" s="359"/>
      <c r="W9" s="360"/>
      <c r="X9" s="360"/>
      <c r="Y9" s="359" t="s">
        <v>390</v>
      </c>
      <c r="Z9" s="359"/>
      <c r="AA9" s="359"/>
      <c r="AB9" s="359"/>
      <c r="AC9" s="359" t="s">
        <v>391</v>
      </c>
      <c r="AD9" s="359"/>
      <c r="AE9" s="359"/>
      <c r="AF9" s="359"/>
      <c r="AG9" s="360"/>
      <c r="AH9" s="360"/>
      <c r="AI9" s="359" t="s">
        <v>390</v>
      </c>
      <c r="AJ9" s="359"/>
      <c r="AK9" s="359"/>
      <c r="AL9" s="359"/>
      <c r="AM9" s="359" t="s">
        <v>391</v>
      </c>
      <c r="AN9" s="359"/>
      <c r="AO9" s="359"/>
      <c r="AP9" s="359"/>
      <c r="AQ9" s="360"/>
      <c r="AR9" s="360"/>
    </row>
    <row r="10" spans="1:44" s="275" customFormat="1" ht="32.25" customHeight="1">
      <c r="A10" s="360"/>
      <c r="B10" s="360"/>
      <c r="C10" s="360"/>
      <c r="D10" s="359"/>
      <c r="E10" s="359" t="s">
        <v>392</v>
      </c>
      <c r="F10" s="359"/>
      <c r="G10" s="359" t="s">
        <v>393</v>
      </c>
      <c r="H10" s="359"/>
      <c r="I10" s="359" t="s">
        <v>392</v>
      </c>
      <c r="J10" s="359"/>
      <c r="K10" s="359" t="s">
        <v>393</v>
      </c>
      <c r="L10" s="359"/>
      <c r="M10" s="359" t="s">
        <v>394</v>
      </c>
      <c r="N10" s="359" t="s">
        <v>395</v>
      </c>
      <c r="O10" s="359" t="s">
        <v>392</v>
      </c>
      <c r="P10" s="359"/>
      <c r="Q10" s="359" t="s">
        <v>393</v>
      </c>
      <c r="R10" s="359"/>
      <c r="S10" s="359" t="s">
        <v>392</v>
      </c>
      <c r="T10" s="359"/>
      <c r="U10" s="359" t="s">
        <v>393</v>
      </c>
      <c r="V10" s="359"/>
      <c r="W10" s="359" t="s">
        <v>394</v>
      </c>
      <c r="X10" s="359" t="s">
        <v>395</v>
      </c>
      <c r="Y10" s="359" t="s">
        <v>392</v>
      </c>
      <c r="Z10" s="359"/>
      <c r="AA10" s="359" t="s">
        <v>393</v>
      </c>
      <c r="AB10" s="359"/>
      <c r="AC10" s="359" t="s">
        <v>392</v>
      </c>
      <c r="AD10" s="359"/>
      <c r="AE10" s="359" t="s">
        <v>393</v>
      </c>
      <c r="AF10" s="359"/>
      <c r="AG10" s="359" t="s">
        <v>394</v>
      </c>
      <c r="AH10" s="359" t="s">
        <v>395</v>
      </c>
      <c r="AI10" s="359" t="s">
        <v>392</v>
      </c>
      <c r="AJ10" s="359"/>
      <c r="AK10" s="359" t="s">
        <v>393</v>
      </c>
      <c r="AL10" s="359"/>
      <c r="AM10" s="359" t="s">
        <v>392</v>
      </c>
      <c r="AN10" s="359"/>
      <c r="AO10" s="359" t="s">
        <v>393</v>
      </c>
      <c r="AP10" s="359"/>
      <c r="AQ10" s="359" t="s">
        <v>394</v>
      </c>
      <c r="AR10" s="359" t="s">
        <v>395</v>
      </c>
    </row>
    <row r="11" spans="1:44" s="275" customFormat="1" ht="47.25" customHeight="1">
      <c r="A11" s="360"/>
      <c r="B11" s="360"/>
      <c r="C11" s="360"/>
      <c r="D11" s="359"/>
      <c r="E11" s="282" t="s">
        <v>394</v>
      </c>
      <c r="F11" s="282" t="s">
        <v>395</v>
      </c>
      <c r="G11" s="282" t="s">
        <v>394</v>
      </c>
      <c r="H11" s="282" t="s">
        <v>395</v>
      </c>
      <c r="I11" s="282" t="s">
        <v>394</v>
      </c>
      <c r="J11" s="282" t="s">
        <v>395</v>
      </c>
      <c r="K11" s="282" t="s">
        <v>394</v>
      </c>
      <c r="L11" s="282" t="s">
        <v>395</v>
      </c>
      <c r="M11" s="359"/>
      <c r="N11" s="359"/>
      <c r="O11" s="282" t="s">
        <v>394</v>
      </c>
      <c r="P11" s="282" t="s">
        <v>395</v>
      </c>
      <c r="Q11" s="282" t="s">
        <v>394</v>
      </c>
      <c r="R11" s="282" t="s">
        <v>395</v>
      </c>
      <c r="S11" s="282" t="s">
        <v>394</v>
      </c>
      <c r="T11" s="282" t="s">
        <v>395</v>
      </c>
      <c r="U11" s="282" t="s">
        <v>394</v>
      </c>
      <c r="V11" s="282" t="s">
        <v>395</v>
      </c>
      <c r="W11" s="359"/>
      <c r="X11" s="359"/>
      <c r="Y11" s="282" t="s">
        <v>394</v>
      </c>
      <c r="Z11" s="282" t="s">
        <v>395</v>
      </c>
      <c r="AA11" s="282" t="s">
        <v>394</v>
      </c>
      <c r="AB11" s="282" t="s">
        <v>395</v>
      </c>
      <c r="AC11" s="282" t="s">
        <v>394</v>
      </c>
      <c r="AD11" s="282" t="s">
        <v>395</v>
      </c>
      <c r="AE11" s="282" t="s">
        <v>394</v>
      </c>
      <c r="AF11" s="282" t="s">
        <v>395</v>
      </c>
      <c r="AG11" s="359"/>
      <c r="AH11" s="359"/>
      <c r="AI11" s="282" t="s">
        <v>394</v>
      </c>
      <c r="AJ11" s="282" t="s">
        <v>395</v>
      </c>
      <c r="AK11" s="282" t="s">
        <v>394</v>
      </c>
      <c r="AL11" s="282" t="s">
        <v>395</v>
      </c>
      <c r="AM11" s="282" t="s">
        <v>394</v>
      </c>
      <c r="AN11" s="282" t="s">
        <v>395</v>
      </c>
      <c r="AO11" s="282" t="s">
        <v>394</v>
      </c>
      <c r="AP11" s="282" t="s">
        <v>395</v>
      </c>
      <c r="AQ11" s="359"/>
      <c r="AR11" s="359"/>
    </row>
    <row r="12" spans="1:44" s="275" customFormat="1" ht="23.25" customHeight="1">
      <c r="A12" s="282" t="s">
        <v>4</v>
      </c>
      <c r="B12" s="282" t="s">
        <v>5</v>
      </c>
      <c r="C12" s="282">
        <v>1</v>
      </c>
      <c r="D12" s="282">
        <v>2</v>
      </c>
      <c r="E12" s="282">
        <v>3</v>
      </c>
      <c r="F12" s="282">
        <v>4</v>
      </c>
      <c r="G12" s="282">
        <v>5</v>
      </c>
      <c r="H12" s="282">
        <v>6</v>
      </c>
      <c r="I12" s="282">
        <v>7</v>
      </c>
      <c r="J12" s="282">
        <v>8</v>
      </c>
      <c r="K12" s="282">
        <v>9</v>
      </c>
      <c r="L12" s="282">
        <v>10</v>
      </c>
      <c r="M12" s="282">
        <v>11</v>
      </c>
      <c r="N12" s="282">
        <v>12</v>
      </c>
      <c r="O12" s="282">
        <v>13</v>
      </c>
      <c r="P12" s="282">
        <v>14</v>
      </c>
      <c r="Q12" s="282">
        <v>15</v>
      </c>
      <c r="R12" s="282">
        <v>16</v>
      </c>
      <c r="S12" s="282">
        <v>17</v>
      </c>
      <c r="T12" s="282">
        <v>18</v>
      </c>
      <c r="U12" s="282">
        <v>19</v>
      </c>
      <c r="V12" s="282">
        <v>20</v>
      </c>
      <c r="W12" s="282">
        <v>21</v>
      </c>
      <c r="X12" s="282">
        <v>22</v>
      </c>
      <c r="Y12" s="282">
        <v>23</v>
      </c>
      <c r="Z12" s="282">
        <v>24</v>
      </c>
      <c r="AA12" s="282">
        <v>25</v>
      </c>
      <c r="AB12" s="282">
        <v>26</v>
      </c>
      <c r="AC12" s="282">
        <v>27</v>
      </c>
      <c r="AD12" s="282">
        <v>28</v>
      </c>
      <c r="AE12" s="282">
        <v>29</v>
      </c>
      <c r="AF12" s="282">
        <v>30</v>
      </c>
      <c r="AG12" s="282">
        <v>31</v>
      </c>
      <c r="AH12" s="282">
        <v>32</v>
      </c>
      <c r="AI12" s="282">
        <v>33</v>
      </c>
      <c r="AJ12" s="282">
        <v>34</v>
      </c>
      <c r="AK12" s="282">
        <v>35</v>
      </c>
      <c r="AL12" s="282">
        <v>36</v>
      </c>
      <c r="AM12" s="282">
        <v>37</v>
      </c>
      <c r="AN12" s="282">
        <v>38</v>
      </c>
      <c r="AO12" s="282">
        <v>39</v>
      </c>
      <c r="AP12" s="282">
        <v>40</v>
      </c>
      <c r="AQ12" s="282">
        <v>41</v>
      </c>
      <c r="AR12" s="282">
        <v>42</v>
      </c>
    </row>
    <row r="13" spans="1:44" ht="21" customHeight="1">
      <c r="A13" s="184"/>
      <c r="B13" s="172" t="s">
        <v>351</v>
      </c>
      <c r="C13" s="184"/>
      <c r="D13" s="184"/>
      <c r="E13" s="184"/>
      <c r="F13" s="184"/>
      <c r="G13" s="184"/>
      <c r="H13" s="184"/>
      <c r="I13" s="184"/>
      <c r="J13" s="184"/>
      <c r="K13" s="184"/>
      <c r="L13" s="184"/>
      <c r="M13" s="184"/>
      <c r="N13" s="184"/>
      <c r="O13" s="184"/>
      <c r="P13" s="184"/>
      <c r="Q13" s="184"/>
      <c r="R13" s="184"/>
      <c r="S13" s="184"/>
      <c r="T13" s="184"/>
      <c r="U13" s="184"/>
      <c r="V13" s="184"/>
      <c r="W13" s="184"/>
      <c r="X13" s="184"/>
      <c r="Y13" s="172"/>
      <c r="Z13" s="172"/>
      <c r="AA13" s="172"/>
      <c r="AB13" s="172"/>
      <c r="AC13" s="172"/>
      <c r="AD13" s="172"/>
      <c r="AE13" s="172"/>
      <c r="AF13" s="172"/>
      <c r="AG13" s="172"/>
      <c r="AH13" s="172"/>
      <c r="AI13" s="172"/>
      <c r="AJ13" s="172"/>
      <c r="AK13" s="172"/>
      <c r="AL13" s="172"/>
      <c r="AM13" s="172"/>
      <c r="AN13" s="172"/>
      <c r="AO13" s="172"/>
      <c r="AP13" s="172"/>
      <c r="AQ13" s="172"/>
      <c r="AR13" s="172"/>
    </row>
    <row r="14" spans="1:44" ht="51.75" customHeight="1">
      <c r="A14" s="172" t="s">
        <v>8</v>
      </c>
      <c r="B14" s="185" t="s">
        <v>396</v>
      </c>
      <c r="C14" s="184"/>
      <c r="D14" s="184"/>
      <c r="E14" s="184"/>
      <c r="F14" s="184"/>
      <c r="G14" s="184"/>
      <c r="H14" s="184"/>
      <c r="I14" s="184"/>
      <c r="J14" s="184"/>
      <c r="K14" s="184"/>
      <c r="L14" s="184"/>
      <c r="M14" s="184"/>
      <c r="N14" s="184"/>
      <c r="O14" s="184"/>
      <c r="P14" s="184"/>
      <c r="Q14" s="184"/>
      <c r="R14" s="184"/>
      <c r="S14" s="184"/>
      <c r="T14" s="184"/>
      <c r="U14" s="184"/>
      <c r="V14" s="184"/>
      <c r="W14" s="184"/>
      <c r="X14" s="184"/>
      <c r="Y14" s="172"/>
      <c r="Z14" s="172"/>
      <c r="AA14" s="172"/>
      <c r="AB14" s="172"/>
      <c r="AC14" s="172"/>
      <c r="AD14" s="172"/>
      <c r="AE14" s="172"/>
      <c r="AF14" s="172"/>
      <c r="AG14" s="172"/>
      <c r="AH14" s="172"/>
      <c r="AI14" s="172"/>
      <c r="AJ14" s="172"/>
      <c r="AK14" s="172"/>
      <c r="AL14" s="172"/>
      <c r="AM14" s="172"/>
      <c r="AN14" s="172"/>
      <c r="AO14" s="172"/>
      <c r="AP14" s="172"/>
      <c r="AQ14" s="172"/>
      <c r="AR14" s="172"/>
    </row>
    <row r="15" spans="1:44" ht="19.5" customHeight="1">
      <c r="A15" s="184">
        <v>1</v>
      </c>
      <c r="B15" s="186" t="s">
        <v>397</v>
      </c>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row>
    <row r="16" spans="1:44" ht="19.5" customHeight="1">
      <c r="A16" s="184">
        <v>2</v>
      </c>
      <c r="B16" s="186" t="s">
        <v>398</v>
      </c>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row>
    <row r="17" spans="1:44" ht="15.75">
      <c r="A17" s="184"/>
      <c r="B17" s="186" t="s">
        <v>2</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row>
    <row r="18" spans="1:44" ht="25.5" customHeight="1">
      <c r="A18" s="172" t="s">
        <v>17</v>
      </c>
      <c r="B18" s="185" t="s">
        <v>399</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row>
    <row r="19" spans="1:44" ht="19.5" customHeight="1">
      <c r="A19" s="184">
        <v>1</v>
      </c>
      <c r="B19" s="186" t="s">
        <v>400</v>
      </c>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row>
    <row r="20" spans="1:44" ht="19.5" customHeight="1">
      <c r="A20" s="184">
        <v>2</v>
      </c>
      <c r="B20" s="186" t="s">
        <v>401</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row>
    <row r="21" spans="1:44" ht="15.75">
      <c r="A21" s="184"/>
      <c r="B21" s="186" t="s">
        <v>2</v>
      </c>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row>
    <row r="22" spans="1:44" ht="15.75">
      <c r="A22" s="172" t="s">
        <v>66</v>
      </c>
      <c r="B22" s="186" t="s">
        <v>65</v>
      </c>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row>
    <row r="24" spans="1:23" ht="19.5" customHeight="1">
      <c r="A24" s="283"/>
      <c r="Q24" s="284" t="s">
        <v>402</v>
      </c>
      <c r="R24" s="284"/>
      <c r="S24" s="284"/>
      <c r="T24" s="284"/>
      <c r="U24" s="284"/>
      <c r="V24" s="284"/>
      <c r="W24" s="284"/>
    </row>
    <row r="25" spans="1:23" ht="19.5" customHeight="1">
      <c r="A25" s="283"/>
      <c r="Q25" s="285" t="s">
        <v>168</v>
      </c>
      <c r="R25" s="285"/>
      <c r="S25" s="285"/>
      <c r="T25" s="285"/>
      <c r="U25" s="285"/>
      <c r="V25" s="285"/>
      <c r="W25" s="285"/>
    </row>
    <row r="26" spans="1:23" ht="19.5" customHeight="1">
      <c r="A26" s="283"/>
      <c r="Q26" s="284" t="s">
        <v>403</v>
      </c>
      <c r="R26" s="284"/>
      <c r="S26" s="284"/>
      <c r="T26" s="284"/>
      <c r="U26" s="284"/>
      <c r="V26" s="284"/>
      <c r="W26" s="284"/>
    </row>
    <row r="27" ht="15.75">
      <c r="A27" s="77"/>
    </row>
  </sheetData>
  <sheetProtection/>
  <mergeCells count="58">
    <mergeCell ref="A1:D1"/>
    <mergeCell ref="A2:D2"/>
    <mergeCell ref="A4:X4"/>
    <mergeCell ref="A5:X5"/>
    <mergeCell ref="V6:X6"/>
    <mergeCell ref="A7:A11"/>
    <mergeCell ref="B7:B11"/>
    <mergeCell ref="C7:C11"/>
    <mergeCell ref="D7:D11"/>
    <mergeCell ref="E7:N7"/>
    <mergeCell ref="E9:H9"/>
    <mergeCell ref="I9:L9"/>
    <mergeCell ref="Y7:AH7"/>
    <mergeCell ref="AI7:AR7"/>
    <mergeCell ref="E8:L8"/>
    <mergeCell ref="M8:N9"/>
    <mergeCell ref="O8:V8"/>
    <mergeCell ref="W8:X9"/>
    <mergeCell ref="Y8:AF8"/>
    <mergeCell ref="AG8:AH9"/>
    <mergeCell ref="AI8:AP8"/>
    <mergeCell ref="AQ8:AR9"/>
    <mergeCell ref="O7:X7"/>
    <mergeCell ref="O9:R9"/>
    <mergeCell ref="S9:V9"/>
    <mergeCell ref="X10:X11"/>
    <mergeCell ref="Y9:AB9"/>
    <mergeCell ref="AC9:AF9"/>
    <mergeCell ref="AI9:AL9"/>
    <mergeCell ref="AM9:AP9"/>
    <mergeCell ref="AR10:AR11"/>
    <mergeCell ref="Y10:Z10"/>
    <mergeCell ref="AA10:AB10"/>
    <mergeCell ref="AC10:AD10"/>
    <mergeCell ref="AE10:AF10"/>
    <mergeCell ref="AG10:AG11"/>
    <mergeCell ref="AH10:AH11"/>
    <mergeCell ref="AI10:AJ10"/>
    <mergeCell ref="AK10:AL10"/>
    <mergeCell ref="AM10:AN10"/>
    <mergeCell ref="AO10:AP10"/>
    <mergeCell ref="AQ10:AQ11"/>
    <mergeCell ref="A24:A26"/>
    <mergeCell ref="Q24:W24"/>
    <mergeCell ref="Q25:W25"/>
    <mergeCell ref="Q26:W26"/>
    <mergeCell ref="R1:V1"/>
    <mergeCell ref="O10:P10"/>
    <mergeCell ref="Q10:R10"/>
    <mergeCell ref="S10:T10"/>
    <mergeCell ref="U10:V10"/>
    <mergeCell ref="W10:W11"/>
    <mergeCell ref="E10:F10"/>
    <mergeCell ref="G10:H10"/>
    <mergeCell ref="I10:J10"/>
    <mergeCell ref="K10:L10"/>
    <mergeCell ref="M10:M11"/>
    <mergeCell ref="N10:N11"/>
  </mergeCells>
  <printOptions/>
  <pageMargins left="0.32" right="0.27" top="0.35" bottom="0.38" header="0.24" footer="0.21"/>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2:AN21"/>
  <sheetViews>
    <sheetView zoomScale="75" zoomScaleNormal="75" zoomScalePageLayoutView="0" workbookViewId="0" topLeftCell="A2">
      <selection activeCell="A4" sqref="A4:AN4"/>
    </sheetView>
  </sheetViews>
  <sheetFormatPr defaultColWidth="9.140625" defaultRowHeight="15"/>
  <cols>
    <col min="1" max="1" width="6.140625" style="236" customWidth="1"/>
    <col min="2" max="2" width="21.57421875" style="216" customWidth="1"/>
    <col min="3" max="6" width="8.7109375" style="216" customWidth="1"/>
    <col min="7" max="7" width="8.00390625" style="216" customWidth="1"/>
    <col min="8" max="8" width="8.7109375" style="216" customWidth="1"/>
    <col min="9" max="9" width="6.00390625" style="216" customWidth="1"/>
    <col min="10" max="10" width="6.8515625" style="216" customWidth="1"/>
    <col min="11" max="11" width="7.57421875" style="216" customWidth="1"/>
    <col min="12" max="12" width="8.421875" style="216" customWidth="1"/>
    <col min="13" max="13" width="8.7109375" style="216" customWidth="1"/>
    <col min="14" max="14" width="5.8515625" style="216" customWidth="1"/>
    <col min="15" max="15" width="6.421875" style="216" customWidth="1"/>
    <col min="16" max="17" width="8.7109375" style="216" customWidth="1"/>
    <col min="18" max="18" width="6.00390625" style="216" customWidth="1"/>
    <col min="19" max="19" width="7.421875" style="216" customWidth="1"/>
    <col min="20" max="21" width="8.7109375" style="216" customWidth="1"/>
    <col min="22" max="22" width="7.28125" style="216" customWidth="1"/>
    <col min="23" max="23" width="5.8515625" style="216" customWidth="1"/>
    <col min="24" max="24" width="6.57421875" style="216" customWidth="1"/>
    <col min="25" max="25" width="6.00390625" style="216" customWidth="1"/>
    <col min="26" max="26" width="8.7109375" style="216" customWidth="1"/>
    <col min="27" max="27" width="7.421875" style="216" customWidth="1"/>
    <col min="28" max="29" width="6.8515625" style="216" customWidth="1"/>
    <col min="30" max="30" width="8.7109375" style="216" customWidth="1"/>
    <col min="31" max="31" width="5.7109375" style="216" customWidth="1"/>
    <col min="32" max="32" width="7.140625" style="216" customWidth="1"/>
    <col min="33" max="33" width="8.7109375" style="216" customWidth="1"/>
    <col min="34" max="34" width="9.7109375" style="216" customWidth="1"/>
    <col min="35" max="35" width="13.28125" style="216" hidden="1" customWidth="1"/>
    <col min="36" max="36" width="11.140625" style="216" customWidth="1"/>
    <col min="37" max="16384" width="9.140625" style="216" customWidth="1"/>
  </cols>
  <sheetData>
    <row r="1" ht="18.75"/>
    <row r="2" spans="1:36" ht="24" customHeight="1">
      <c r="A2" s="214" t="s">
        <v>320</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364" t="s">
        <v>350</v>
      </c>
      <c r="AH2" s="364"/>
      <c r="AI2" s="364"/>
      <c r="AJ2" s="364"/>
    </row>
    <row r="3" spans="1:40" s="212" customFormat="1" ht="24" customHeight="1">
      <c r="A3" s="364" t="s">
        <v>321</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40" s="212" customFormat="1" ht="18.75">
      <c r="A4" s="365" t="s">
        <v>322</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row>
    <row r="5" spans="1:37" ht="18.75">
      <c r="A5" s="217"/>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8" t="s">
        <v>323</v>
      </c>
      <c r="AK5" s="219"/>
    </row>
    <row r="6" spans="1:36" ht="45" customHeight="1">
      <c r="A6" s="367" t="s">
        <v>20</v>
      </c>
      <c r="B6" s="362" t="s">
        <v>0</v>
      </c>
      <c r="C6" s="362" t="s">
        <v>324</v>
      </c>
      <c r="D6" s="362" t="s">
        <v>344</v>
      </c>
      <c r="E6" s="362" t="s">
        <v>325</v>
      </c>
      <c r="F6" s="368" t="s">
        <v>326</v>
      </c>
      <c r="G6" s="368"/>
      <c r="H6" s="368"/>
      <c r="I6" s="368"/>
      <c r="J6" s="368"/>
      <c r="K6" s="368"/>
      <c r="L6" s="368"/>
      <c r="M6" s="368"/>
      <c r="N6" s="368"/>
      <c r="O6" s="368"/>
      <c r="P6" s="368"/>
      <c r="Q6" s="368"/>
      <c r="R6" s="368"/>
      <c r="S6" s="368"/>
      <c r="T6" s="368" t="s">
        <v>327</v>
      </c>
      <c r="U6" s="368"/>
      <c r="V6" s="368"/>
      <c r="W6" s="368"/>
      <c r="X6" s="368"/>
      <c r="Y6" s="368"/>
      <c r="Z6" s="368"/>
      <c r="AA6" s="368"/>
      <c r="AB6" s="368"/>
      <c r="AC6" s="368"/>
      <c r="AD6" s="368"/>
      <c r="AE6" s="368"/>
      <c r="AF6" s="368"/>
      <c r="AG6" s="368"/>
      <c r="AH6" s="362" t="s">
        <v>328</v>
      </c>
      <c r="AI6" s="362" t="s">
        <v>345</v>
      </c>
      <c r="AJ6" s="369" t="s">
        <v>404</v>
      </c>
    </row>
    <row r="7" spans="1:36" ht="17.25" customHeight="1">
      <c r="A7" s="367"/>
      <c r="B7" s="362"/>
      <c r="C7" s="362"/>
      <c r="D7" s="362"/>
      <c r="E7" s="362"/>
      <c r="F7" s="370" t="s">
        <v>19</v>
      </c>
      <c r="G7" s="371" t="s">
        <v>329</v>
      </c>
      <c r="H7" s="371"/>
      <c r="I7" s="371"/>
      <c r="J7" s="371"/>
      <c r="K7" s="371"/>
      <c r="L7" s="371"/>
      <c r="M7" s="371"/>
      <c r="N7" s="371"/>
      <c r="O7" s="371"/>
      <c r="P7" s="371"/>
      <c r="Q7" s="371"/>
      <c r="R7" s="371"/>
      <c r="S7" s="371"/>
      <c r="T7" s="370" t="s">
        <v>19</v>
      </c>
      <c r="U7" s="371" t="s">
        <v>329</v>
      </c>
      <c r="V7" s="371"/>
      <c r="W7" s="371"/>
      <c r="X7" s="371"/>
      <c r="Y7" s="371"/>
      <c r="Z7" s="371"/>
      <c r="AA7" s="371"/>
      <c r="AB7" s="371"/>
      <c r="AC7" s="371"/>
      <c r="AD7" s="371"/>
      <c r="AE7" s="371"/>
      <c r="AF7" s="371"/>
      <c r="AG7" s="371"/>
      <c r="AH7" s="362"/>
      <c r="AI7" s="362"/>
      <c r="AJ7" s="369"/>
    </row>
    <row r="8" spans="1:36" ht="78.75" customHeight="1">
      <c r="A8" s="367"/>
      <c r="B8" s="362"/>
      <c r="C8" s="362"/>
      <c r="D8" s="362"/>
      <c r="E8" s="362"/>
      <c r="F8" s="370"/>
      <c r="G8" s="362" t="s">
        <v>330</v>
      </c>
      <c r="H8" s="362" t="s">
        <v>331</v>
      </c>
      <c r="I8" s="362"/>
      <c r="J8" s="362"/>
      <c r="K8" s="362"/>
      <c r="L8" s="362"/>
      <c r="M8" s="362"/>
      <c r="N8" s="362"/>
      <c r="O8" s="362"/>
      <c r="P8" s="362"/>
      <c r="Q8" s="362"/>
      <c r="R8" s="363" t="s">
        <v>332</v>
      </c>
      <c r="S8" s="363"/>
      <c r="T8" s="370"/>
      <c r="U8" s="362" t="s">
        <v>330</v>
      </c>
      <c r="V8" s="362" t="s">
        <v>331</v>
      </c>
      <c r="W8" s="362"/>
      <c r="X8" s="362"/>
      <c r="Y8" s="362"/>
      <c r="Z8" s="362"/>
      <c r="AA8" s="362"/>
      <c r="AB8" s="362"/>
      <c r="AC8" s="362"/>
      <c r="AD8" s="362"/>
      <c r="AE8" s="362"/>
      <c r="AF8" s="363" t="s">
        <v>332</v>
      </c>
      <c r="AG8" s="363"/>
      <c r="AH8" s="362"/>
      <c r="AI8" s="362"/>
      <c r="AJ8" s="369"/>
    </row>
    <row r="9" spans="1:36" ht="165.75" customHeight="1">
      <c r="A9" s="367"/>
      <c r="B9" s="362"/>
      <c r="C9" s="362"/>
      <c r="D9" s="362"/>
      <c r="E9" s="362"/>
      <c r="F9" s="370"/>
      <c r="G9" s="362"/>
      <c r="H9" s="220" t="s">
        <v>333</v>
      </c>
      <c r="I9" s="220" t="s">
        <v>334</v>
      </c>
      <c r="J9" s="220" t="s">
        <v>335</v>
      </c>
      <c r="K9" s="220" t="s">
        <v>336</v>
      </c>
      <c r="L9" s="221" t="s">
        <v>337</v>
      </c>
      <c r="M9" s="220" t="s">
        <v>338</v>
      </c>
      <c r="N9" s="220" t="s">
        <v>339</v>
      </c>
      <c r="O9" s="222" t="s">
        <v>340</v>
      </c>
      <c r="P9" s="222" t="s">
        <v>341</v>
      </c>
      <c r="Q9" s="222" t="s">
        <v>342</v>
      </c>
      <c r="R9" s="222" t="s">
        <v>19</v>
      </c>
      <c r="S9" s="222" t="s">
        <v>343</v>
      </c>
      <c r="T9" s="370"/>
      <c r="U9" s="362"/>
      <c r="V9" s="220" t="s">
        <v>333</v>
      </c>
      <c r="W9" s="220" t="s">
        <v>334</v>
      </c>
      <c r="X9" s="220" t="s">
        <v>335</v>
      </c>
      <c r="Y9" s="220" t="s">
        <v>336</v>
      </c>
      <c r="Z9" s="221" t="s">
        <v>337</v>
      </c>
      <c r="AA9" s="220" t="s">
        <v>338</v>
      </c>
      <c r="AB9" s="220" t="s">
        <v>339</v>
      </c>
      <c r="AC9" s="222" t="s">
        <v>340</v>
      </c>
      <c r="AD9" s="222" t="s">
        <v>341</v>
      </c>
      <c r="AE9" s="222" t="s">
        <v>342</v>
      </c>
      <c r="AF9" s="222" t="s">
        <v>19</v>
      </c>
      <c r="AG9" s="222" t="s">
        <v>343</v>
      </c>
      <c r="AH9" s="362"/>
      <c r="AI9" s="362"/>
      <c r="AJ9" s="369"/>
    </row>
    <row r="10" spans="1:36" s="225" customFormat="1" ht="40.5" customHeight="1">
      <c r="A10" s="223" t="s">
        <v>4</v>
      </c>
      <c r="B10" s="224" t="s">
        <v>5</v>
      </c>
      <c r="C10" s="224">
        <v>1</v>
      </c>
      <c r="D10" s="224">
        <v>2</v>
      </c>
      <c r="E10" s="224">
        <v>3</v>
      </c>
      <c r="F10" s="224">
        <f>E10+1</f>
        <v>4</v>
      </c>
      <c r="G10" s="224">
        <f aca="true" t="shared" si="0" ref="G10:AI10">F10+1</f>
        <v>5</v>
      </c>
      <c r="H10" s="224">
        <f t="shared" si="0"/>
        <v>6</v>
      </c>
      <c r="I10" s="224">
        <f t="shared" si="0"/>
        <v>7</v>
      </c>
      <c r="J10" s="224">
        <f t="shared" si="0"/>
        <v>8</v>
      </c>
      <c r="K10" s="224">
        <f t="shared" si="0"/>
        <v>9</v>
      </c>
      <c r="L10" s="224">
        <f t="shared" si="0"/>
        <v>10</v>
      </c>
      <c r="M10" s="224">
        <f t="shared" si="0"/>
        <v>11</v>
      </c>
      <c r="N10" s="224">
        <f t="shared" si="0"/>
        <v>12</v>
      </c>
      <c r="O10" s="224">
        <f t="shared" si="0"/>
        <v>13</v>
      </c>
      <c r="P10" s="224">
        <f t="shared" si="0"/>
        <v>14</v>
      </c>
      <c r="Q10" s="224">
        <f t="shared" si="0"/>
        <v>15</v>
      </c>
      <c r="R10" s="224">
        <f t="shared" si="0"/>
        <v>16</v>
      </c>
      <c r="S10" s="224">
        <f t="shared" si="0"/>
        <v>17</v>
      </c>
      <c r="T10" s="224">
        <f t="shared" si="0"/>
        <v>18</v>
      </c>
      <c r="U10" s="224">
        <f t="shared" si="0"/>
        <v>19</v>
      </c>
      <c r="V10" s="224">
        <f t="shared" si="0"/>
        <v>20</v>
      </c>
      <c r="W10" s="224">
        <f t="shared" si="0"/>
        <v>21</v>
      </c>
      <c r="X10" s="224">
        <f t="shared" si="0"/>
        <v>22</v>
      </c>
      <c r="Y10" s="224">
        <f t="shared" si="0"/>
        <v>23</v>
      </c>
      <c r="Z10" s="224">
        <f t="shared" si="0"/>
        <v>24</v>
      </c>
      <c r="AA10" s="224">
        <f t="shared" si="0"/>
        <v>25</v>
      </c>
      <c r="AB10" s="224">
        <f t="shared" si="0"/>
        <v>26</v>
      </c>
      <c r="AC10" s="224">
        <f t="shared" si="0"/>
        <v>27</v>
      </c>
      <c r="AD10" s="224">
        <f t="shared" si="0"/>
        <v>28</v>
      </c>
      <c r="AE10" s="224">
        <f t="shared" si="0"/>
        <v>29</v>
      </c>
      <c r="AF10" s="224">
        <f t="shared" si="0"/>
        <v>30</v>
      </c>
      <c r="AG10" s="224">
        <f t="shared" si="0"/>
        <v>31</v>
      </c>
      <c r="AH10" s="224" t="s">
        <v>346</v>
      </c>
      <c r="AI10" s="224" t="e">
        <f t="shared" si="0"/>
        <v>#VALUE!</v>
      </c>
      <c r="AJ10" s="224" t="s">
        <v>347</v>
      </c>
    </row>
    <row r="11" spans="1:36" s="230" customFormat="1" ht="48.75" customHeight="1">
      <c r="A11" s="226"/>
      <c r="B11" s="227" t="s">
        <v>348</v>
      </c>
      <c r="C11" s="228"/>
      <c r="D11" s="228"/>
      <c r="E11" s="229"/>
      <c r="F11" s="229"/>
      <c r="G11" s="228"/>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row>
    <row r="12" spans="1:36" s="230" customFormat="1" ht="18.75" customHeight="1">
      <c r="A12" s="226"/>
      <c r="B12" s="231"/>
      <c r="C12" s="228"/>
      <c r="D12" s="228"/>
      <c r="E12" s="229"/>
      <c r="F12" s="229"/>
      <c r="G12" s="228"/>
      <c r="H12" s="229"/>
      <c r="I12" s="229"/>
      <c r="J12" s="229"/>
      <c r="K12" s="229"/>
      <c r="L12" s="229"/>
      <c r="M12" s="229"/>
      <c r="N12" s="229"/>
      <c r="O12" s="229"/>
      <c r="P12" s="229"/>
      <c r="Q12" s="228"/>
      <c r="R12" s="229"/>
      <c r="S12" s="229"/>
      <c r="T12" s="229"/>
      <c r="U12" s="229"/>
      <c r="V12" s="229"/>
      <c r="W12" s="229"/>
      <c r="X12" s="229"/>
      <c r="Y12" s="229"/>
      <c r="Z12" s="229"/>
      <c r="AA12" s="229"/>
      <c r="AB12" s="229"/>
      <c r="AC12" s="229"/>
      <c r="AD12" s="229"/>
      <c r="AE12" s="229"/>
      <c r="AF12" s="229"/>
      <c r="AG12" s="229"/>
      <c r="AH12" s="229"/>
      <c r="AI12" s="229"/>
      <c r="AJ12" s="229"/>
    </row>
    <row r="13" spans="1:36" s="230" customFormat="1" ht="18.75" customHeight="1">
      <c r="A13" s="226"/>
      <c r="B13" s="231"/>
      <c r="C13" s="22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row>
    <row r="14" spans="1:36" s="230" customFormat="1" ht="18.75" customHeight="1">
      <c r="A14" s="226"/>
      <c r="B14" s="231"/>
      <c r="C14" s="228"/>
      <c r="D14" s="228"/>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row>
    <row r="15" spans="1:36" s="230" customFormat="1" ht="18.75" customHeight="1">
      <c r="A15" s="226"/>
      <c r="B15" s="231"/>
      <c r="C15" s="228"/>
      <c r="D15" s="228"/>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row>
    <row r="16" spans="1:36" s="230" customFormat="1" ht="18.75" customHeight="1">
      <c r="A16" s="226"/>
      <c r="B16" s="231"/>
      <c r="C16" s="228"/>
      <c r="D16" s="228"/>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row>
    <row r="17" spans="1:36" s="230" customFormat="1" ht="18.75" customHeight="1">
      <c r="A17" s="226"/>
      <c r="B17" s="231"/>
      <c r="C17" s="228"/>
      <c r="D17" s="228"/>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row>
    <row r="18" spans="1:36" s="230" customFormat="1" ht="18.75" customHeight="1">
      <c r="A18" s="226"/>
      <c r="B18" s="231"/>
      <c r="C18" s="228"/>
      <c r="D18" s="228"/>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row>
    <row r="19" spans="1:36" s="230" customFormat="1" ht="18.75" customHeight="1">
      <c r="A19" s="226"/>
      <c r="B19" s="231"/>
      <c r="C19" s="22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row>
    <row r="20" spans="1:36" s="230" customFormat="1" ht="24.75" customHeight="1">
      <c r="A20" s="226"/>
      <c r="B20" s="231"/>
      <c r="C20" s="22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row>
    <row r="21" spans="1:36" s="230" customFormat="1" ht="18.75" customHeight="1">
      <c r="A21" s="232"/>
      <c r="B21" s="233"/>
      <c r="C21" s="234"/>
      <c r="D21" s="234"/>
      <c r="E21" s="234"/>
      <c r="F21" s="235"/>
      <c r="G21" s="234"/>
      <c r="H21" s="234"/>
      <c r="I21" s="234"/>
      <c r="J21" s="234"/>
      <c r="K21" s="234"/>
      <c r="L21" s="234"/>
      <c r="M21" s="234"/>
      <c r="N21" s="234"/>
      <c r="O21" s="234"/>
      <c r="P21" s="234"/>
      <c r="Q21" s="234"/>
      <c r="R21" s="235"/>
      <c r="S21" s="234"/>
      <c r="T21" s="235"/>
      <c r="U21" s="235"/>
      <c r="V21" s="235"/>
      <c r="W21" s="235"/>
      <c r="X21" s="235"/>
      <c r="Y21" s="235"/>
      <c r="Z21" s="235"/>
      <c r="AA21" s="235"/>
      <c r="AB21" s="235"/>
      <c r="AC21" s="235"/>
      <c r="AD21" s="235"/>
      <c r="AE21" s="235"/>
      <c r="AF21" s="235"/>
      <c r="AG21" s="235"/>
      <c r="AH21" s="235"/>
      <c r="AI21" s="235"/>
      <c r="AJ21" s="235"/>
    </row>
  </sheetData>
  <sheetProtection/>
  <mergeCells count="23">
    <mergeCell ref="AG2:AJ2"/>
    <mergeCell ref="A3:AN3"/>
    <mergeCell ref="A4:AN4"/>
    <mergeCell ref="A6:A9"/>
    <mergeCell ref="B6:B9"/>
    <mergeCell ref="C6:C9"/>
    <mergeCell ref="D6:D9"/>
    <mergeCell ref="E6:E9"/>
    <mergeCell ref="F6:S6"/>
    <mergeCell ref="T6:AG6"/>
    <mergeCell ref="AJ6:AJ9"/>
    <mergeCell ref="F7:F9"/>
    <mergeCell ref="G7:S7"/>
    <mergeCell ref="T7:T9"/>
    <mergeCell ref="U7:AG7"/>
    <mergeCell ref="G8:G9"/>
    <mergeCell ref="AH6:AH9"/>
    <mergeCell ref="AI6:AI9"/>
    <mergeCell ref="H8:Q8"/>
    <mergeCell ref="R8:S8"/>
    <mergeCell ref="U8:U9"/>
    <mergeCell ref="V8:AE8"/>
    <mergeCell ref="AF8:AG8"/>
  </mergeCells>
  <printOptions horizontalCentered="1"/>
  <pageMargins left="0.25" right="0.25" top="0.5" bottom="0.5" header="0.5" footer="0.5"/>
  <pageSetup horizontalDpi="1200" verticalDpi="1200" orientation="landscape" paperSize="9" scale="50" r:id="rId3"/>
  <headerFooter alignWithMargins="0">
    <oddHeader>&amp;R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2017-12-06T09:56:14Z</dcterms:modified>
  <cp:category/>
  <cp:version/>
  <cp:contentType/>
  <cp:contentStatus/>
</cp:coreProperties>
</file>